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 windowWidth="20955" windowHeight="9600" tabRatio="724" activeTab="8"/>
  </bookViews>
  <sheets>
    <sheet name="Front page" sheetId="12" r:id="rId1"/>
    <sheet name="Table A - General issuer" sheetId="13" r:id="rId2"/>
    <sheet name="Table G1.1 - General cover pool" sheetId="14" r:id="rId3"/>
    <sheet name="Table G2 - Outstanding CBs" sheetId="15" r:id="rId4"/>
    <sheet name="Table G3-G4 - ALM" sheetId="16" r:id="rId5"/>
    <sheet name="M1 - M3" sheetId="17" r:id="rId6"/>
    <sheet name="M4 - M5" sheetId="18" r:id="rId7"/>
    <sheet name="M6 - M8" sheetId="19" r:id="rId8"/>
    <sheet name="M9 - M11" sheetId="20" r:id="rId9"/>
    <sheet name="Table X1 - General practice" sheetId="21" r:id="rId10"/>
    <sheet name="Table X2 - Issuer specific" sheetId="22" r:id="rId11"/>
  </sheets>
  <definedNames>
    <definedName name="_xlnm.Print_Area" localSheetId="0">'Front page'!$A$1:$J$30</definedName>
    <definedName name="_xlnm.Print_Area" localSheetId="5">'M1 - M3'!$A$1:$L$31</definedName>
    <definedName name="_xlnm.Print_Area" localSheetId="6">'M4 - M5'!$A$1:$K$32</definedName>
    <definedName name="_xlnm.Print_Area" localSheetId="7">'M6 - M8'!$A$1:$L$35</definedName>
    <definedName name="_xlnm.Print_Area" localSheetId="8">'M9 - M11'!$A$1:$L$25</definedName>
    <definedName name="_xlnm.Print_Area" localSheetId="1">'Table A - General issuer'!$A$1:$E$36</definedName>
    <definedName name="_xlnm.Print_Area" localSheetId="2">'Table G1.1 - General cover pool'!$A$1:$F$21</definedName>
    <definedName name="_xlnm.Print_Area" localSheetId="3">'Table G2 - Outstanding CBs'!$A$1:$F$32</definedName>
    <definedName name="_xlnm.Print_Area" localSheetId="4">'Table G3-G4 - ALM'!$A$2:$D$16</definedName>
    <definedName name="_xlnm.Print_Area" localSheetId="9">'Table X1 - General practice'!$A$1:$C$28</definedName>
    <definedName name="_xlnm.Print_Area" localSheetId="10">'Table X2 - Issuer specific'!$A$1:$B$22</definedName>
  </definedNames>
  <calcPr calcId="145621"/>
</workbook>
</file>

<file path=xl/calcChain.xml><?xml version="1.0" encoding="utf-8"?>
<calcChain xmlns="http://schemas.openxmlformats.org/spreadsheetml/2006/main">
  <c r="B34" i="13" l="1"/>
  <c r="H15" i="17" l="1"/>
  <c r="B16" i="13" l="1"/>
  <c r="B9" i="13"/>
  <c r="D9" i="13"/>
  <c r="E9" i="13"/>
  <c r="C9" i="13"/>
</calcChain>
</file>

<file path=xl/sharedStrings.xml><?xml version="1.0" encoding="utf-8"?>
<sst xmlns="http://schemas.openxmlformats.org/spreadsheetml/2006/main" count="416" uniqueCount="268">
  <si>
    <t>Table M10</t>
  </si>
  <si>
    <t>Agriculture</t>
  </si>
  <si>
    <t>Other</t>
  </si>
  <si>
    <t>&lt; 1 Year</t>
  </si>
  <si>
    <t>&gt; 1 - &lt; 3 Years</t>
  </si>
  <si>
    <t>&gt; 3 - &lt; 5 Years</t>
  </si>
  <si>
    <t>&gt; 5 - &lt; 10 Years</t>
  </si>
  <si>
    <t>&lt; 10 - &lt; 20 Years</t>
  </si>
  <si>
    <t>&gt; 20 Years</t>
  </si>
  <si>
    <t>Total</t>
  </si>
  <si>
    <t>DKK 0 - 2m</t>
  </si>
  <si>
    <t>DKK 2 - 5m</t>
  </si>
  <si>
    <t>DKK 5 - 20m</t>
  </si>
  <si>
    <t>DKK 20 - 50m</t>
  </si>
  <si>
    <t>DKK 50 - 100m</t>
  </si>
  <si>
    <t>&gt; DKK 100m</t>
  </si>
  <si>
    <t>20 - 39,9</t>
  </si>
  <si>
    <t>60 - 69,9</t>
  </si>
  <si>
    <t>80 - 84,9</t>
  </si>
  <si>
    <t>Owner-occupied homes</t>
  </si>
  <si>
    <t>Holiday houses</t>
  </si>
  <si>
    <t>Subsidised Housing</t>
  </si>
  <si>
    <t>Cooperative Housing</t>
  </si>
  <si>
    <t>Private rental</t>
  </si>
  <si>
    <t>Manufacturing and Manual Industries</t>
  </si>
  <si>
    <t>Office and Business</t>
  </si>
  <si>
    <t>Agricultural properties</t>
  </si>
  <si>
    <t>Properties for social and cultural purposes</t>
  </si>
  <si>
    <t>Table M5</t>
  </si>
  <si>
    <t>Index Loans</t>
  </si>
  <si>
    <t>Fixed-rate loans</t>
  </si>
  <si>
    <t>Adjustable Rate Mortgages</t>
  </si>
  <si>
    <t>Money market based loans</t>
  </si>
  <si>
    <t>Table M9</t>
  </si>
  <si>
    <t>&lt; 12 month</t>
  </si>
  <si>
    <t>12 - 24 months</t>
  </si>
  <si>
    <t>24 - 36 months</t>
  </si>
  <si>
    <t>36 - 60 months</t>
  </si>
  <si>
    <t>&gt; 60 months</t>
  </si>
  <si>
    <t>Table M11</t>
  </si>
  <si>
    <t>Overview</t>
  </si>
  <si>
    <t>This transparency template is used with ECBC labelled covered bonds issues by the three issuer categories below. Please note that not all tables are applicable to each issuer type. Information on applicability is given below and where relevant in connection with the tables in the template.</t>
  </si>
  <si>
    <r>
      <t>·</t>
    </r>
    <r>
      <rPr>
        <sz val="7"/>
        <color theme="1"/>
        <rFont val="Times New Roman"/>
        <family val="1"/>
      </rPr>
      <t xml:space="preserve">          </t>
    </r>
    <r>
      <rPr>
        <b/>
        <sz val="8"/>
        <color theme="1"/>
        <rFont val="Times New Roman"/>
        <family val="1"/>
      </rPr>
      <t>Specialised mortgage banks</t>
    </r>
  </si>
  <si>
    <r>
      <t>o</t>
    </r>
    <r>
      <rPr>
        <sz val="7"/>
        <color theme="1"/>
        <rFont val="Times New Roman"/>
        <family val="1"/>
      </rPr>
      <t xml:space="preserve">    </t>
    </r>
    <r>
      <rPr>
        <sz val="8"/>
        <color theme="1"/>
        <rFont val="Times New Roman"/>
        <family val="1"/>
      </rPr>
      <t>Tables A, G1.1, G2-4, M1-M11, X1-2</t>
    </r>
  </si>
  <si>
    <t xml:space="preserve">General issuer information (Group level) </t>
  </si>
  <si>
    <r>
      <t>·</t>
    </r>
    <r>
      <rPr>
        <sz val="7"/>
        <color rgb="FF7F7F7F"/>
        <rFont val="Times New Roman"/>
        <family val="1"/>
      </rPr>
      <t xml:space="preserve">          </t>
    </r>
    <r>
      <rPr>
        <b/>
        <sz val="8"/>
        <color rgb="FF7F7F7F"/>
        <rFont val="Times New Roman"/>
        <family val="1"/>
      </rPr>
      <t>Ship finance institutes</t>
    </r>
  </si>
  <si>
    <r>
      <t>o</t>
    </r>
    <r>
      <rPr>
        <sz val="7"/>
        <color rgb="FF7F7F7F"/>
        <rFont val="Times New Roman"/>
        <family val="1"/>
      </rPr>
      <t xml:space="preserve">    </t>
    </r>
    <r>
      <rPr>
        <sz val="8"/>
        <color rgb="FF7F7F7F"/>
        <rFont val="Times New Roman"/>
        <family val="1"/>
      </rPr>
      <t>Tables A, G1.1, G2-4, S1-S11, X1-2</t>
    </r>
  </si>
  <si>
    <r>
      <t>·</t>
    </r>
    <r>
      <rPr>
        <sz val="7"/>
        <color rgb="FF7F7F7F"/>
        <rFont val="Times New Roman"/>
        <family val="1"/>
      </rPr>
      <t xml:space="preserve">          </t>
    </r>
    <r>
      <rPr>
        <b/>
        <sz val="8"/>
        <color rgb="FF7F7F7F"/>
        <rFont val="Times New Roman"/>
        <family val="1"/>
      </rPr>
      <t>Non-specialised bank CBs issuers</t>
    </r>
  </si>
  <si>
    <r>
      <t>o</t>
    </r>
    <r>
      <rPr>
        <sz val="7"/>
        <color rgb="FF7F7F7F"/>
        <rFont val="Times New Roman"/>
        <family val="1"/>
      </rPr>
      <t xml:space="preserve">    </t>
    </r>
    <r>
      <rPr>
        <sz val="8"/>
        <color rgb="FF7F7F7F"/>
        <rFont val="Times New Roman"/>
        <family val="1"/>
      </rPr>
      <t>Tables G1.2, G2-4, B1-B4, B6, B9-B11, X1-2</t>
    </r>
  </si>
  <si>
    <t>ECBC Covered Bond Label Transparency Template for Danish Issuers</t>
  </si>
  <si>
    <r>
      <t>Table A.</t>
    </r>
    <r>
      <rPr>
        <b/>
        <sz val="7"/>
        <color rgb="FF000000"/>
        <rFont val="Arial"/>
        <family val="2"/>
      </rPr>
      <t xml:space="preserve">    </t>
    </r>
    <r>
      <rPr>
        <b/>
        <sz val="11"/>
        <color rgb="FF000000"/>
        <rFont val="Arial"/>
        <family val="2"/>
      </rPr>
      <t>DLR Kredit, General Issuer Detail</t>
    </r>
  </si>
  <si>
    <t xml:space="preserve">Key information regarding issuers' balance sheet </t>
  </si>
  <si>
    <t>(DKKbn – except Tier 1 and solvency ratio)</t>
  </si>
  <si>
    <t>Total Balance Sheet Assets</t>
  </si>
  <si>
    <t>Total Customer Loans (fair value)</t>
  </si>
  <si>
    <t xml:space="preserve">of which: Used/registered for covered bond collateral pool  </t>
  </si>
  <si>
    <t>Tier 1 Ratio (%)</t>
  </si>
  <si>
    <t>Solvency Ratio (%)</t>
  </si>
  <si>
    <t xml:space="preserve">Outstanding Covered Bonds (fair value) </t>
  </si>
  <si>
    <t>Outstanding Senior Secured Liabilities (Junior Covered Bonds)</t>
  </si>
  <si>
    <t>Customer loans (mortgage) (DKKbn)</t>
  </si>
  <si>
    <t xml:space="preserve">Composition by: </t>
  </si>
  <si>
    <t>Maturity</t>
  </si>
  <si>
    <t>Currency</t>
  </si>
  <si>
    <t>Customer type</t>
  </si>
  <si>
    <t>Q4 2012</t>
  </si>
  <si>
    <t>Q3 2012</t>
  </si>
  <si>
    <t>Q2 2012</t>
  </si>
  <si>
    <t>Q1 2012</t>
  </si>
  <si>
    <r>
      <t>Outstanding Senior Un</t>
    </r>
    <r>
      <rPr>
        <sz val="9"/>
        <color theme="1"/>
        <rFont val="Droid Sans"/>
        <family val="2"/>
      </rPr>
      <t xml:space="preserve">secured </t>
    </r>
    <r>
      <rPr>
        <sz val="9"/>
        <color rgb="FF000000"/>
        <rFont val="Droid Sans"/>
        <family val="2"/>
      </rPr>
      <t>Liabilities</t>
    </r>
  </si>
  <si>
    <r>
      <t xml:space="preserve">Guarantees </t>
    </r>
    <r>
      <rPr>
        <i/>
        <sz val="9"/>
        <color rgb="FF000000"/>
        <rFont val="Droid Sans"/>
        <family val="2"/>
      </rPr>
      <t>(e.g. provided by states, municipals, banks)(DKKm)</t>
    </r>
  </si>
  <si>
    <r>
      <t xml:space="preserve">Net loan losses </t>
    </r>
    <r>
      <rPr>
        <i/>
        <sz val="9"/>
        <color theme="1"/>
        <rFont val="Droid Sans"/>
        <family val="2"/>
      </rPr>
      <t>(</t>
    </r>
    <r>
      <rPr>
        <i/>
        <sz val="9"/>
        <color rgb="FF000000"/>
        <rFont val="Droid Sans"/>
        <family val="2"/>
      </rPr>
      <t xml:space="preserve">Net loan losses and net loan loss provisions) </t>
    </r>
  </si>
  <si>
    <r>
      <t xml:space="preserve">Value of acquired properties / ships </t>
    </r>
    <r>
      <rPr>
        <i/>
        <sz val="9"/>
        <color rgb="FF000000"/>
        <rFont val="Droid Sans"/>
        <family val="2"/>
      </rPr>
      <t>(temporary possessions, end quarter)</t>
    </r>
  </si>
  <si>
    <r>
      <t>Total customer loans</t>
    </r>
    <r>
      <rPr>
        <i/>
        <sz val="9"/>
        <color rgb="FF000000"/>
        <rFont val="Droid Sans"/>
        <family val="2"/>
      </rPr>
      <t xml:space="preserve"> (market value)</t>
    </r>
  </si>
  <si>
    <r>
      <t>-</t>
    </r>
    <r>
      <rPr>
        <sz val="9"/>
        <color rgb="FF000000"/>
        <rFont val="Times New Roman"/>
        <family val="1"/>
      </rPr>
      <t xml:space="preserve">       </t>
    </r>
    <r>
      <rPr>
        <sz val="9"/>
        <color rgb="FF000000"/>
        <rFont val="Droid Sans"/>
        <family val="2"/>
      </rPr>
      <t>0 &lt;= 1 year</t>
    </r>
  </si>
  <si>
    <r>
      <t>-</t>
    </r>
    <r>
      <rPr>
        <sz val="9"/>
        <color rgb="FF000000"/>
        <rFont val="Times New Roman"/>
        <family val="1"/>
      </rPr>
      <t xml:space="preserve">       </t>
    </r>
    <r>
      <rPr>
        <sz val="9"/>
        <color rgb="FF000000"/>
        <rFont val="Droid Sans"/>
        <family val="2"/>
      </rPr>
      <t>&lt; 1 &lt;= 5 years</t>
    </r>
  </si>
  <si>
    <r>
      <t>-</t>
    </r>
    <r>
      <rPr>
        <sz val="9"/>
        <color rgb="FF000000"/>
        <rFont val="Times New Roman"/>
        <family val="1"/>
      </rPr>
      <t xml:space="preserve">       </t>
    </r>
    <r>
      <rPr>
        <sz val="9"/>
        <color rgb="FF000000"/>
        <rFont val="Droid Sans"/>
        <family val="2"/>
      </rPr>
      <t>over 5 years</t>
    </r>
  </si>
  <si>
    <r>
      <t>-</t>
    </r>
    <r>
      <rPr>
        <sz val="9"/>
        <color rgb="FF000000"/>
        <rFont val="Times New Roman"/>
        <family val="1"/>
      </rPr>
      <t xml:space="preserve">       </t>
    </r>
    <r>
      <rPr>
        <sz val="9"/>
        <color rgb="FF000000"/>
        <rFont val="Droid Sans"/>
        <family val="2"/>
      </rPr>
      <t>DKK</t>
    </r>
  </si>
  <si>
    <r>
      <t>-</t>
    </r>
    <r>
      <rPr>
        <sz val="9"/>
        <color rgb="FF000000"/>
        <rFont val="Times New Roman"/>
        <family val="1"/>
      </rPr>
      <t xml:space="preserve">       </t>
    </r>
    <r>
      <rPr>
        <sz val="9"/>
        <color rgb="FF000000"/>
        <rFont val="Droid Sans"/>
        <family val="2"/>
      </rPr>
      <t>EUR</t>
    </r>
  </si>
  <si>
    <r>
      <t>-</t>
    </r>
    <r>
      <rPr>
        <sz val="9"/>
        <color rgb="FF000000"/>
        <rFont val="Times New Roman"/>
        <family val="1"/>
      </rPr>
      <t xml:space="preserve">       </t>
    </r>
    <r>
      <rPr>
        <sz val="9"/>
        <color rgb="FF000000"/>
        <rFont val="Droid Sans"/>
        <family val="2"/>
      </rPr>
      <t>USD</t>
    </r>
  </si>
  <si>
    <r>
      <t>-</t>
    </r>
    <r>
      <rPr>
        <sz val="9"/>
        <color rgb="FF000000"/>
        <rFont val="Times New Roman"/>
        <family val="1"/>
      </rPr>
      <t xml:space="preserve">       </t>
    </r>
    <r>
      <rPr>
        <sz val="9"/>
        <color rgb="FF000000"/>
        <rFont val="Droid Sans"/>
        <family val="2"/>
      </rPr>
      <t>Other</t>
    </r>
  </si>
  <si>
    <r>
      <t>-</t>
    </r>
    <r>
      <rPr>
        <sz val="9"/>
        <color rgb="FF000000"/>
        <rFont val="Times New Roman"/>
        <family val="1"/>
      </rPr>
      <t xml:space="preserve">       </t>
    </r>
    <r>
      <rPr>
        <sz val="9"/>
        <color theme="1"/>
        <rFont val="Droid Sans"/>
        <family val="2"/>
      </rPr>
      <t>Residential (</t>
    </r>
    <r>
      <rPr>
        <i/>
        <sz val="9"/>
        <color theme="1"/>
        <rFont val="Droid Sans"/>
        <family val="2"/>
      </rPr>
      <t>owner-occ., private rental, cooperative housing, holiday houses</t>
    </r>
    <r>
      <rPr>
        <sz val="9"/>
        <color theme="1"/>
        <rFont val="Droid Sans"/>
        <family val="2"/>
      </rPr>
      <t>)</t>
    </r>
  </si>
  <si>
    <r>
      <t>-</t>
    </r>
    <r>
      <rPr>
        <sz val="9"/>
        <color rgb="FF000000"/>
        <rFont val="Times New Roman"/>
        <family val="1"/>
      </rPr>
      <t xml:space="preserve">       </t>
    </r>
    <r>
      <rPr>
        <sz val="9"/>
        <color rgb="FF000000"/>
        <rFont val="Droid Sans"/>
        <family val="2"/>
      </rPr>
      <t>Commercial (</t>
    </r>
    <r>
      <rPr>
        <i/>
        <sz val="9"/>
        <color rgb="FF000000"/>
        <rFont val="Droid Sans"/>
        <family val="2"/>
      </rPr>
      <t>office &amp; business, manufacturing &amp; manual industries, agriculture, social &amp; cultural</t>
    </r>
    <r>
      <rPr>
        <sz val="9"/>
        <color rgb="FF000000"/>
        <rFont val="Droid Sans"/>
        <family val="2"/>
      </rPr>
      <t>)</t>
    </r>
  </si>
  <si>
    <r>
      <t>-</t>
    </r>
    <r>
      <rPr>
        <sz val="9"/>
        <color rgb="FF000000"/>
        <rFont val="Times New Roman"/>
        <family val="1"/>
      </rPr>
      <t xml:space="preserve">       </t>
    </r>
    <r>
      <rPr>
        <sz val="9"/>
        <color rgb="FF000000"/>
        <rFont val="Droid Sans"/>
        <family val="2"/>
      </rPr>
      <t>Subsidised</t>
    </r>
  </si>
  <si>
    <r>
      <t>-</t>
    </r>
    <r>
      <rPr>
        <sz val="9"/>
        <color rgb="FF000000"/>
        <rFont val="Times New Roman"/>
        <family val="1"/>
      </rPr>
      <t xml:space="preserve">       </t>
    </r>
    <r>
      <rPr>
        <sz val="9"/>
        <color rgb="FF000000"/>
        <rFont val="Droid Sans"/>
        <family val="2"/>
      </rPr>
      <t>eligibility as covered bond collateral</t>
    </r>
  </si>
  <si>
    <r>
      <t xml:space="preserve">Non-performing loans </t>
    </r>
    <r>
      <rPr>
        <i/>
        <sz val="9"/>
        <color rgb="FF000000"/>
        <rFont val="Droid Sans"/>
        <family val="2"/>
      </rPr>
      <t>(see definition in table X1)</t>
    </r>
  </si>
  <si>
    <r>
      <t xml:space="preserve">Loan loss provisions </t>
    </r>
    <r>
      <rPr>
        <i/>
        <sz val="9"/>
        <color rgb="FF000000"/>
        <rFont val="Droid Sans"/>
        <family val="2"/>
      </rPr>
      <t>(sum of total individual and group wise loan loss provisions, end of quarter)</t>
    </r>
  </si>
  <si>
    <t>General cover pool information</t>
  </si>
  <si>
    <t>DKKbn / Percentage of nominal outstanding CBs</t>
  </si>
  <si>
    <t>Overcollateralisation ratio, %</t>
  </si>
  <si>
    <t xml:space="preserve">Nominal value of outstanding CBs </t>
  </si>
  <si>
    <t>Tier 2 capital</t>
  </si>
  <si>
    <t>Core tier 1 capital</t>
  </si>
  <si>
    <t>OC, after correction for non-eligible assets</t>
  </si>
  <si>
    <t>Percentage of nominal outstanding CBs, excl. pre-issuance</t>
  </si>
  <si>
    <t>– hereof  amount maturing 0-1 day</t>
  </si>
  <si>
    <r>
      <t xml:space="preserve">Nominal cover pool </t>
    </r>
    <r>
      <rPr>
        <i/>
        <sz val="9"/>
        <color rgb="FF000000"/>
        <rFont val="Droid Sans"/>
        <family val="2"/>
      </rPr>
      <t>(total assets)</t>
    </r>
  </si>
  <si>
    <r>
      <t>Issued bonds, incl. pre-issuance (</t>
    </r>
    <r>
      <rPr>
        <i/>
        <sz val="9"/>
        <color rgb="FF000000"/>
        <rFont val="Droid Sans"/>
        <family val="2"/>
      </rPr>
      <t>fair value</t>
    </r>
    <r>
      <rPr>
        <sz val="9"/>
        <color rgb="FF000000"/>
        <rFont val="Droid Sans"/>
        <family val="2"/>
      </rPr>
      <t>)</t>
    </r>
  </si>
  <si>
    <r>
      <t xml:space="preserve">Transmission or liquidation proceeds to CB holders </t>
    </r>
    <r>
      <rPr>
        <i/>
        <sz val="9"/>
        <color rgb="FF000000"/>
        <rFont val="Droid Sans"/>
        <family val="2"/>
      </rPr>
      <t>(for redemption of CBs maturing 0-1 day)</t>
    </r>
  </si>
  <si>
    <r>
      <t>Overcollateralisation (</t>
    </r>
    <r>
      <rPr>
        <i/>
        <sz val="9"/>
        <color rgb="FF000000"/>
        <rFont val="Droid Sans"/>
        <family val="2"/>
      </rPr>
      <t>DKKbn</t>
    </r>
    <r>
      <rPr>
        <sz val="9"/>
        <color rgb="FF000000"/>
        <rFont val="Droid Sans"/>
        <family val="2"/>
      </rPr>
      <t>)</t>
    </r>
  </si>
  <si>
    <r>
      <t>Mandatory (</t>
    </r>
    <r>
      <rPr>
        <i/>
        <sz val="9"/>
        <color rgb="FF000000"/>
        <rFont val="Droid Sans"/>
        <family val="2"/>
      </rPr>
      <t>percentage of weighted assets,</t>
    </r>
    <r>
      <rPr>
        <sz val="9"/>
        <color rgb="FF000000"/>
        <rFont val="Droid Sans"/>
        <family val="2"/>
      </rPr>
      <t xml:space="preserve"> </t>
    </r>
    <r>
      <rPr>
        <i/>
        <sz val="9"/>
        <color rgb="FF000000"/>
        <rFont val="Droid Sans"/>
        <family val="2"/>
      </rPr>
      <t>general, by law)</t>
    </r>
  </si>
  <si>
    <r>
      <t>Issued bonds (</t>
    </r>
    <r>
      <rPr>
        <i/>
        <sz val="9"/>
        <color rgb="FF000000"/>
        <rFont val="Droid Sans"/>
        <family val="2"/>
      </rPr>
      <t>nominal value</t>
    </r>
    <r>
      <rPr>
        <sz val="9"/>
        <color rgb="FF000000"/>
        <rFont val="Droid Sans"/>
        <family val="2"/>
      </rPr>
      <t>)</t>
    </r>
  </si>
  <si>
    <r>
      <t>Senior secured debt</t>
    </r>
    <r>
      <rPr>
        <vertAlign val="superscript"/>
        <sz val="9"/>
        <color rgb="FF000000"/>
        <rFont val="Droid Sans"/>
        <family val="2"/>
      </rPr>
      <t>1</t>
    </r>
  </si>
  <si>
    <r>
      <t>Senior unsecured debt</t>
    </r>
    <r>
      <rPr>
        <vertAlign val="superscript"/>
        <sz val="9"/>
        <color rgb="FF000000"/>
        <rFont val="Droid Sans"/>
        <family val="2"/>
      </rPr>
      <t>2</t>
    </r>
  </si>
  <si>
    <r>
      <t xml:space="preserve">Additional tier 1 capital </t>
    </r>
    <r>
      <rPr>
        <i/>
        <sz val="9"/>
        <color rgb="FF000000"/>
        <rFont val="Droid Sans"/>
        <family val="2"/>
      </rPr>
      <t>(e.g. hybrid core capital)</t>
    </r>
  </si>
  <si>
    <t>Nominal value of outstanding CBs</t>
  </si>
  <si>
    <t>Amortisation profile of issued CBs</t>
  </si>
  <si>
    <t>Interest rate profile of issued CBs</t>
  </si>
  <si>
    <t>Currency denomination profile of issued CBs</t>
  </si>
  <si>
    <t>UCITS compliant</t>
  </si>
  <si>
    <t>CRD compliant</t>
  </si>
  <si>
    <t>Rating</t>
  </si>
  <si>
    <t>A2</t>
  </si>
  <si>
    <t>Aa1</t>
  </si>
  <si>
    <t>AAA</t>
  </si>
  <si>
    <t>NR</t>
  </si>
  <si>
    <t>0-1 day</t>
  </si>
  <si>
    <t>1 day – 1 year</t>
  </si>
  <si>
    <t>1-5 years</t>
  </si>
  <si>
    <t>5-10 years</t>
  </si>
  <si>
    <t>10-20 years</t>
  </si>
  <si>
    <t>&gt;  20 years</t>
  </si>
  <si>
    <t xml:space="preserve">Non-callable </t>
  </si>
  <si>
    <t xml:space="preserve">Callable </t>
  </si>
  <si>
    <t>Capped floating rate</t>
  </si>
  <si>
    <t>DKK</t>
  </si>
  <si>
    <t>EUR</t>
  </si>
  <si>
    <t>SEK</t>
  </si>
  <si>
    <t>CHF</t>
  </si>
  <si>
    <t>NOK</t>
  </si>
  <si>
    <t>S&amp;P</t>
  </si>
  <si>
    <t>Fitch</t>
  </si>
  <si>
    <r>
      <t xml:space="preserve">Fair value of outstanding CBs </t>
    </r>
    <r>
      <rPr>
        <i/>
        <sz val="9"/>
        <color rgb="FF000000"/>
        <rFont val="Droid Sans"/>
        <family val="2"/>
      </rPr>
      <t>(market value)</t>
    </r>
  </si>
  <si>
    <r>
      <t>Maturity of issued CBs (</t>
    </r>
    <r>
      <rPr>
        <i/>
        <sz val="9"/>
        <color rgb="FF000000"/>
        <rFont val="Droid Sans"/>
        <family val="2"/>
      </rPr>
      <t>nominal value</t>
    </r>
    <r>
      <rPr>
        <sz val="9"/>
        <color rgb="FF000000"/>
        <rFont val="Droid Sans"/>
        <family val="2"/>
      </rPr>
      <t>)</t>
    </r>
  </si>
  <si>
    <r>
      <t xml:space="preserve">Fixed rate </t>
    </r>
    <r>
      <rPr>
        <i/>
        <sz val="9"/>
        <color rgb="FF000000"/>
        <rFont val="Droid Sans"/>
        <family val="2"/>
      </rPr>
      <t>(Fixed rate constant for more than 1 year)</t>
    </r>
  </si>
  <si>
    <r>
      <t xml:space="preserve">Floating rate </t>
    </r>
    <r>
      <rPr>
        <i/>
        <sz val="9"/>
        <color rgb="FF000000"/>
        <rFont val="Droid Sans"/>
        <family val="2"/>
      </rPr>
      <t>( Floating rate constant for less than 1 year)</t>
    </r>
  </si>
  <si>
    <r>
      <t>Moody’s</t>
    </r>
    <r>
      <rPr>
        <vertAlign val="superscript"/>
        <sz val="9"/>
        <color rgb="FF000000"/>
        <rFont val="Droid Sans"/>
        <family val="2"/>
      </rPr>
      <t>1</t>
    </r>
  </si>
  <si>
    <r>
      <t>1</t>
    </r>
    <r>
      <rPr>
        <sz val="8"/>
        <color theme="1"/>
        <rFont val="Droid Sans"/>
        <family val="2"/>
      </rPr>
      <t xml:space="preserve"> DLR Kredit has terminated the relationship with Moody’s per 03-12-2012</t>
    </r>
  </si>
  <si>
    <r>
      <t>Eligible for central bank repo</t>
    </r>
    <r>
      <rPr>
        <vertAlign val="superscript"/>
        <sz val="9"/>
        <color rgb="FF000000"/>
        <rFont val="Droid Sans"/>
        <family val="2"/>
      </rPr>
      <t>2</t>
    </r>
  </si>
  <si>
    <r>
      <t xml:space="preserve">2 </t>
    </r>
    <r>
      <rPr>
        <sz val="8"/>
        <color theme="1"/>
        <rFont val="Droid Sans"/>
        <family val="2"/>
      </rPr>
      <t>DLR's EUR denominated SDOs are issued out of VP Luxembourg and are repo eligible with the ECB</t>
    </r>
  </si>
  <si>
    <t>Issue adherence</t>
  </si>
  <si>
    <t>General balance principle</t>
  </si>
  <si>
    <t>Specific balance principle</t>
  </si>
  <si>
    <t>X</t>
  </si>
  <si>
    <t>Yes</t>
  </si>
  <si>
    <t>No</t>
  </si>
  <si>
    <t>One-to-one balance between terms of granted loans and bonds issued, i.e. daily tap issuance?</t>
  </si>
  <si>
    <t>Pass-through cash flow from borrowers to investors?</t>
  </si>
  <si>
    <t>Asset substitution in cover pool allowed?</t>
  </si>
  <si>
    <r>
      <rPr>
        <vertAlign val="superscript"/>
        <sz val="9"/>
        <color theme="1"/>
        <rFont val="Droid Sans"/>
        <family val="2"/>
      </rPr>
      <t>1</t>
    </r>
    <r>
      <rPr>
        <sz val="9"/>
        <color theme="1"/>
        <rFont val="Droid Sans"/>
        <family val="2"/>
      </rPr>
      <t xml:space="preserve"> Cf. the Danish Executive Order on bond issuance, balance principle and risk management</t>
    </r>
  </si>
  <si>
    <t>Property categories are defined according to Danish FSA’s AS-reporting form.</t>
  </si>
  <si>
    <t>Number of  loans by property category</t>
  </si>
  <si>
    <t>Co-operative Housing</t>
  </si>
  <si>
    <t xml:space="preserve">Agriculture </t>
  </si>
  <si>
    <t>Social and cultural purposes</t>
  </si>
  <si>
    <t>Lending  by property category, DKKbn</t>
  </si>
  <si>
    <t>Lending, by loan size, DKKbn</t>
  </si>
  <si>
    <t>Table M4 / B4</t>
  </si>
  <si>
    <t>------------------------------- per cent -----------------------------------</t>
  </si>
  <si>
    <t xml:space="preserve">0 - 19,9 </t>
  </si>
  <si>
    <t>40- 59,9</t>
  </si>
  <si>
    <t xml:space="preserve">70 - 79,9 </t>
  </si>
  <si>
    <t xml:space="preserve">85 - 89,9 </t>
  </si>
  <si>
    <t xml:space="preserve">90 - 94,9 </t>
  </si>
  <si>
    <t xml:space="preserve">95 - 100 </t>
  </si>
  <si>
    <t xml:space="preserve">&gt; 100 </t>
  </si>
  <si>
    <t> Lending by region, DKKbn</t>
  </si>
  <si>
    <t>Greater Copenhagen area (Region Hovedstaden)</t>
  </si>
  <si>
    <t>Remaining Zealand &amp; Bornholm (Region Sjælland)</t>
  </si>
  <si>
    <t>Northern Jutland (Region Nordjylland)</t>
  </si>
  <si>
    <t>Eastern Jutland (Region Midtjylland)</t>
  </si>
  <si>
    <t>Southern Jutland &amp; Funen (Region Syddanmark)</t>
  </si>
  <si>
    <t>Outside Denmark (Greenland &amp; Faroe Islands)</t>
  </si>
  <si>
    <t> Table M6</t>
  </si>
  <si>
    <t xml:space="preserve">Lending  by loan type - IO Loans, DKKbn </t>
  </si>
  <si>
    <t>Subsi-dised Housing</t>
  </si>
  <si>
    <t>Manufac-turing and Manual Industries</t>
  </si>
  <si>
    <r>
      <t>-</t>
    </r>
    <r>
      <rPr>
        <sz val="9"/>
        <color theme="1"/>
        <rFont val="Droid Sans"/>
        <family val="2"/>
      </rPr>
      <t>Non Capped floaters</t>
    </r>
  </si>
  <si>
    <r>
      <t>-</t>
    </r>
    <r>
      <rPr>
        <sz val="9"/>
        <color theme="1"/>
        <rFont val="Droid Sans"/>
        <family val="2"/>
      </rPr>
      <t>Capped floaters</t>
    </r>
  </si>
  <si>
    <t> Table M7</t>
  </si>
  <si>
    <t xml:space="preserve">Lending  by loan type - Repayment loans/amortizing loans, DKKbn </t>
  </si>
  <si>
    <t> Table M8</t>
  </si>
  <si>
    <t xml:space="preserve">Lending  by loan type - All loans, DKKbn </t>
  </si>
  <si>
    <t>Lending by seasoning (duration of customer relationship), DKK bn</t>
  </si>
  <si>
    <t>Lending by remaining maturity, DKK bn</t>
  </si>
  <si>
    <t>90 day Non-performing loans by property type, %</t>
  </si>
  <si>
    <r>
      <t>Issuer</t>
    </r>
    <r>
      <rPr>
        <b/>
        <sz val="9"/>
        <color theme="1"/>
        <rFont val="Droid Sans"/>
        <family val="2"/>
      </rPr>
      <t>:</t>
    </r>
    <r>
      <rPr>
        <sz val="9"/>
        <color theme="1"/>
        <rFont val="Droid Sans"/>
        <family val="2"/>
      </rPr>
      <t xml:space="preserve"> DLR Kredit A/S</t>
    </r>
  </si>
  <si>
    <r>
      <t>Issuer type</t>
    </r>
    <r>
      <rPr>
        <b/>
        <sz val="9"/>
        <color theme="1"/>
        <rFont val="Droid Sans"/>
        <family val="2"/>
      </rPr>
      <t>:</t>
    </r>
    <r>
      <rPr>
        <sz val="9"/>
        <color theme="1"/>
        <rFont val="Droid Sans"/>
        <family val="2"/>
      </rPr>
      <t xml:space="preserve"> Specialized mortgage bank</t>
    </r>
  </si>
  <si>
    <r>
      <t>Link to cover pool IR website</t>
    </r>
    <r>
      <rPr>
        <b/>
        <sz val="9"/>
        <color theme="1"/>
        <rFont val="Droid Sans"/>
        <family val="2"/>
      </rPr>
      <t>:</t>
    </r>
    <r>
      <rPr>
        <sz val="9"/>
        <color theme="1"/>
        <rFont val="Droid Sans"/>
        <family val="2"/>
      </rPr>
      <t xml:space="preserve"> www.dlr.dk/cover-pool-reports</t>
    </r>
  </si>
  <si>
    <r>
      <t>Homepage</t>
    </r>
    <r>
      <rPr>
        <b/>
        <sz val="9"/>
        <color theme="1"/>
        <rFont val="Droid Sans"/>
        <family val="2"/>
      </rPr>
      <t xml:space="preserve">: </t>
    </r>
    <r>
      <rPr>
        <sz val="9"/>
        <color theme="1"/>
        <rFont val="Droid Sans"/>
        <family val="2"/>
      </rPr>
      <t>www.dlr.dk/welcome-investorpage</t>
    </r>
  </si>
  <si>
    <r>
      <t>Frequency of updates</t>
    </r>
    <r>
      <rPr>
        <b/>
        <sz val="9"/>
        <color theme="1"/>
        <rFont val="Droid Sans"/>
        <family val="2"/>
      </rPr>
      <t>:</t>
    </r>
    <r>
      <rPr>
        <sz val="9"/>
        <color theme="1"/>
        <rFont val="Droid Sans"/>
        <family val="2"/>
      </rPr>
      <t xml:space="preserve"> Quarterly</t>
    </r>
  </si>
  <si>
    <r>
      <t>Table G1.1.</t>
    </r>
    <r>
      <rPr>
        <b/>
        <sz val="7"/>
        <color rgb="FF000000"/>
        <rFont val="Arial"/>
        <family val="2"/>
      </rPr>
      <t xml:space="preserve">    </t>
    </r>
    <r>
      <rPr>
        <b/>
        <sz val="11"/>
        <color rgb="FF000000"/>
        <rFont val="Arial"/>
        <family val="2"/>
      </rPr>
      <t>DLR Kredit General Capital Centre, General cover pool information</t>
    </r>
  </si>
  <si>
    <r>
      <t>Table G2</t>
    </r>
    <r>
      <rPr>
        <b/>
        <sz val="7"/>
        <color rgb="FF000000"/>
        <rFont val="Arial"/>
        <family val="2"/>
      </rPr>
      <t xml:space="preserve">    </t>
    </r>
    <r>
      <rPr>
        <b/>
        <sz val="11"/>
        <color rgb="FF000000"/>
        <rFont val="Arial"/>
        <family val="2"/>
      </rPr>
      <t>DLR Kredit General Capital Centre, Outstanding covered bonds</t>
    </r>
  </si>
  <si>
    <t>DLR Kredit General Capital Centre (RO)</t>
  </si>
  <si>
    <r>
      <t>Cover pool</t>
    </r>
    <r>
      <rPr>
        <b/>
        <sz val="9"/>
        <color theme="1"/>
        <rFont val="Droid Sans"/>
        <family val="2"/>
      </rPr>
      <t>:</t>
    </r>
    <r>
      <rPr>
        <sz val="9"/>
        <color theme="1"/>
        <rFont val="Droid Sans"/>
        <family val="2"/>
      </rPr>
      <t xml:space="preserve"> General Capital Centre </t>
    </r>
  </si>
  <si>
    <r>
      <t>Cover pool setup</t>
    </r>
    <r>
      <rPr>
        <b/>
        <sz val="9"/>
        <color theme="1"/>
        <rFont val="Droid Sans"/>
        <family val="2"/>
      </rPr>
      <t>:</t>
    </r>
    <r>
      <rPr>
        <sz val="9"/>
        <color theme="1"/>
        <rFont val="Droid Sans"/>
        <family val="2"/>
      </rPr>
      <t xml:space="preserve"> Single cover pool mortgage bonds, RO</t>
    </r>
  </si>
  <si>
    <r>
      <t>Format of transparency template</t>
    </r>
    <r>
      <rPr>
        <b/>
        <sz val="9"/>
        <color theme="1"/>
        <rFont val="Droid Sans"/>
        <family val="2"/>
      </rPr>
      <t>:</t>
    </r>
    <r>
      <rPr>
        <sz val="9"/>
        <color theme="1"/>
        <rFont val="Droid Sans"/>
        <family val="2"/>
      </rPr>
      <t xml:space="preserve"> Excel</t>
    </r>
  </si>
  <si>
    <r>
      <rPr>
        <vertAlign val="superscript"/>
        <sz val="8"/>
        <color theme="1"/>
        <rFont val="Droid Sans"/>
        <family val="2"/>
      </rPr>
      <t xml:space="preserve">1 </t>
    </r>
    <r>
      <rPr>
        <sz val="8"/>
        <color theme="1"/>
        <rFont val="Droid Sans"/>
        <family val="2"/>
      </rPr>
      <t>Senior debt with a secondary claim on the cover pool assets (in markets referred as former Sect. 33e Bonds or Junior Covered Bonds).</t>
    </r>
  </si>
  <si>
    <r>
      <rPr>
        <vertAlign val="superscript"/>
        <sz val="8"/>
        <color theme="1"/>
        <rFont val="Droid Sans"/>
        <family val="2"/>
      </rPr>
      <t>2</t>
    </r>
    <r>
      <rPr>
        <sz val="8"/>
        <color theme="1"/>
        <rFont val="Droid Sans"/>
        <family val="2"/>
      </rPr>
      <t xml:space="preserve"> Incl. Government-guaranteed senior debt</t>
    </r>
  </si>
  <si>
    <r>
      <t>Lending, by-loan to-value, current property value (LTV</t>
    </r>
    <r>
      <rPr>
        <b/>
        <sz val="11"/>
        <color theme="1"/>
        <rFont val="Droid Sans"/>
        <family val="2"/>
      </rPr>
      <t>), per cent</t>
    </r>
  </si>
  <si>
    <t>Table M1</t>
  </si>
  <si>
    <t>Table M2</t>
  </si>
  <si>
    <t>Table M3</t>
  </si>
  <si>
    <t xml:space="preserve">Table G3    </t>
  </si>
  <si>
    <t xml:space="preserve">Table G4    </t>
  </si>
  <si>
    <t>DLR Kredit General Capital Centre, Additional characteristics of ALM business model for issued CBs</t>
  </si>
  <si>
    <r>
      <t>DLR Kredit General Capital Centre, Legal ALM (balance principle) adherence</t>
    </r>
    <r>
      <rPr>
        <b/>
        <vertAlign val="superscript"/>
        <sz val="11"/>
        <color rgb="FF000000"/>
        <rFont val="Droid Sans"/>
        <family val="2"/>
      </rPr>
      <t>1</t>
    </r>
  </si>
  <si>
    <t xml:space="preserve">General practice in Danish market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</si>
  <si>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</si>
  <si>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</si>
  <si>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</si>
  <si>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</si>
  <si>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E.g.: Private rental, Manufacturing and Manual Industries, Offices and Business, Agriculture.</t>
  </si>
  <si>
    <t>The Danish FSA sets guidelines for the grouping of property in categories. Examples of application of which classifies property as commercial are:</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</si>
  <si>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</si>
  <si>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</si>
  <si>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days arrears.</t>
  </si>
  <si>
    <t>Explain how you distinguish between performing and nonperforming loans in the cover pool?</t>
  </si>
  <si>
    <t>Are NPLs parts of eligible assets in cover pool? Are NPL parts of non eligible assets in cover pool?</t>
  </si>
  <si>
    <t xml:space="preserve">Are loans in foreclosure procedure part of eligible assets in cover pool?  </t>
  </si>
  <si>
    <t>Asset substitution is not allowed for specialised mortgage banks, hence loans in foreclosure are part of the cover pool.</t>
  </si>
  <si>
    <t>If NPL and/or loans in foreclosure procedure are part of the covered pool which provisions are made in respect of the value of these loans in the cover pool?</t>
  </si>
  <si>
    <t>X1.    Key Concepts Explanation</t>
  </si>
  <si>
    <t>Asset substitution is not allowed for specialised mortgage banks, hence NPLs are part of the cover pool.</t>
  </si>
  <si>
    <t>No distinction made. Asset substitution is not allowed for specialised mortgage banks.</t>
  </si>
  <si>
    <t>If issuer's Key Concepts Explanation differs from general practice: State and explain in this column.</t>
  </si>
  <si>
    <t xml:space="preserve">2.     Residential versus commercial mortgages </t>
  </si>
  <si>
    <t>3.     NPL (Non-performing loans)</t>
  </si>
  <si>
    <t xml:space="preserve">X2.    Key Concepts Explanation </t>
  </si>
  <si>
    <t xml:space="preserve">Issuer specific </t>
  </si>
  <si>
    <t>(N/A for some issuers)</t>
  </si>
  <si>
    <t>How are the loans guaranteed?</t>
  </si>
  <si>
    <t>Loans to agricultural properties are covered by a collective, pro-rata loan loss guarantee arrangement with the local and regional banks (DLR’s shareholders). In 2012, the guarantee frame was DKK 80bn.</t>
  </si>
  <si>
    <t>Loans to urban trade properties are covered by individual bank guarantees on LTVs from 60-80% (private rental and cooperative housing) and 35-70% (office &amp; business properties), respectively.</t>
  </si>
  <si>
    <t>Please provide details of guarantors</t>
  </si>
  <si>
    <t>DLR’s loans are distributed through approx. 80 local and regional banks in Denmark that are shareholders in DLR. The shareholding banks are required to provide loan loss guarantees on the DLR mortgage loans they distribute to their customers, and receive distribution and guarantee commissions from DLR in return.</t>
  </si>
  <si>
    <t>Describe the method on which your LTV calculation is based</t>
  </si>
  <si>
    <t>Mortgage loan (fair value)</t>
  </si>
  <si>
    <t>Frequency of real estate valuation for the purpose of calculating the LTV</t>
  </si>
  <si>
    <t>For RO-loans, there is no legal requirement of on-going valuation of properties. A property is valuated at the time of loan disbursement, and subsequent valuation can take place in case of re-mortgaging or supplementary mortgaging of the property.</t>
  </si>
  <si>
    <t>Describe your valuation techniques</t>
  </si>
  <si>
    <t>On-site valuation of the collateral is made by DLR’s own valuation officers. Property valuations have to comply with the strict rules laid down in the Mortgage Credit Act – Executive Order on Valuation (“Værdiansættelses-bekendtgørelsen”), in order to be used for loan calculation.</t>
  </si>
  <si>
    <t xml:space="preserve">As a general rule, the valuation of agricultural properties must reflect the actual trading level in the area for the property type in question. The valuation must take the location, level of maintenance and production capacity of the property into consideration, as well as the environmental conditions and the proportion between a possible animal production and the area of land. </t>
  </si>
  <si>
    <t>The starting points of the valuation of office and business properties, private rental housing and co-operative dwellings is the market value of the collateral which is based on a cost accounting of the property. The cost accounting is based on calculations of profits, in which the net rent is calculated as the total rent minus operational expenses, administration fees and maintenance. In the calculation, expenses such as debt interests are not included.</t>
  </si>
  <si>
    <t>6. Rating</t>
  </si>
  <si>
    <t>S&amp;P published an initial LTCR rating of BBB+/Stable on 30 May 2012, and the rating was subsequently put on positive creditwatch after the announcement of DLR’s future capital structure in June 2012. During the positive creditwatch S&amp;P raised DLR’s “Capital and Earnings” from “adequate” to “strong”, and subsequently the rating was placed on positive outlook and removed from positive creditwatch.</t>
  </si>
  <si>
    <t>DLR Kredit terminated the cooperation with Moody’s on 3 December 2012.</t>
  </si>
  <si>
    <t>4.     Guaranteed loans (if part of the cover pool)</t>
  </si>
  <si>
    <t>5.  Loan-to-Value (LTV)</t>
  </si>
  <si>
    <t>·          Office</t>
  </si>
  <si>
    <t>·          Retail/shop</t>
  </si>
  <si>
    <t>·          Warehouse</t>
  </si>
  <si>
    <t>·          Restaurants, inns etc.</t>
  </si>
  <si>
    <t>·          Hotels and resorts </t>
  </si>
  <si>
    <t>·          Congress and conference centres.</t>
  </si>
  <si>
    <t>·          Campsites.</t>
  </si>
  <si>
    <t>·          Traffic terminals, service stations, fire stations, auction and export houses.</t>
  </si>
  <si>
    <t>·          Agriculture</t>
  </si>
  <si>
    <t>·          Forestry</t>
  </si>
  <si>
    <t>·          Nurseries</t>
  </si>
  <si>
    <t>·          Ships</t>
  </si>
  <si>
    <r>
      <t xml:space="preserve">The Danish FSA sets rules for loan loss provisioning. In case of </t>
    </r>
    <r>
      <rPr>
        <sz val="9"/>
        <color theme="1"/>
        <rFont val="Droid Sans"/>
        <family val="2"/>
      </rPr>
      <t>objective evidence of impairment (‘OIV’) provisioning for loss must be made.</t>
    </r>
  </si>
  <si>
    <r>
      <t xml:space="preserve">Describe your current stand-alone ratings and recent rating history on </t>
    </r>
    <r>
      <rPr>
        <u/>
        <sz val="9"/>
        <color rgb="FF000000"/>
        <rFont val="Droid Sans"/>
        <family val="2"/>
      </rPr>
      <t>issuer level</t>
    </r>
  </si>
  <si>
    <r>
      <t xml:space="preserve">DLR Kredit holds an S&amp;P Long-Term Credit Rating of </t>
    </r>
    <r>
      <rPr>
        <b/>
        <sz val="9"/>
        <color rgb="FF000000"/>
        <rFont val="Droid Sans"/>
        <family val="2"/>
      </rPr>
      <t>BBB+/Positive outlook</t>
    </r>
    <r>
      <rPr>
        <sz val="9"/>
        <color rgb="FF000000"/>
        <rFont val="Droid Sans"/>
        <family val="2"/>
      </rPr>
      <t xml:space="preserve"> since 7 September 2012. </t>
    </r>
  </si>
  <si>
    <t>DKKbn</t>
  </si>
  <si>
    <t>Property value (latest valuation/most recent market value)</t>
  </si>
  <si>
    <r>
      <t>Time of publishing</t>
    </r>
    <r>
      <rPr>
        <sz val="9"/>
        <color theme="1"/>
        <rFont val="Droid Sans"/>
        <family val="2"/>
      </rPr>
      <t>: March 2013</t>
    </r>
  </si>
  <si>
    <r>
      <t>Time of reporting</t>
    </r>
    <r>
      <rPr>
        <sz val="9"/>
        <color theme="1"/>
        <rFont val="Droid Sans"/>
        <family val="2"/>
      </rPr>
      <t>: 31.12.2012 (4Q 2012)</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</si>
</sst>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0.0"/>
    <numFmt numFmtId="166" formatCode="0.0%"/>
    <numFmt numFmtId="167" formatCode="_ * #,##0.0_ ;_ * \-#,##0.0_ ;_ * &quot;-&quot;??_ ;_ @_ "/>
    <numFmt numFmtId="168" formatCode="_(* #,##0.00_);_(* \(#,##0.00\);_(* &quot;-&quot;??_);_(@_)"/>
  </numFmts>
  <fonts count="97">
    <font>
      <sz val="11"/>
      <color theme="1"/>
      <name val="Calibri"/>
      <family val="2"/>
      <scheme val="minor"/>
    </font>
    <font>
      <sz val="11"/>
      <color theme="1"/>
      <name val="Calibri"/>
      <family val="2"/>
      <scheme val="minor"/>
    </font>
    <font>
      <sz val="8"/>
      <color theme="1"/>
      <name val="Arial"/>
      <family val="2"/>
    </font>
    <font>
      <sz val="9"/>
      <color rgb="FF000000"/>
      <name val="Arial"/>
      <family val="2"/>
    </font>
    <font>
      <b/>
      <sz val="12"/>
      <color theme="1"/>
      <name val="Times New Roman"/>
      <family val="1"/>
    </font>
    <font>
      <sz val="11"/>
      <color theme="1"/>
      <name val="Droid Sans"/>
      <family val="2"/>
    </font>
    <font>
      <sz val="8"/>
      <color theme="1"/>
      <name val="Droid Sans"/>
      <family val="2"/>
    </font>
    <font>
      <sz val="8"/>
      <color theme="1"/>
      <name val="Times New Roman"/>
      <family val="1"/>
    </font>
    <font>
      <sz val="8"/>
      <color theme="1"/>
      <name val="Symbol"/>
      <family val="1"/>
      <charset val="2"/>
    </font>
    <font>
      <sz val="7"/>
      <color theme="1"/>
      <name val="Times New Roman"/>
      <family val="1"/>
    </font>
    <font>
      <b/>
      <sz val="8"/>
      <color theme="1"/>
      <name val="Times New Roman"/>
      <family val="1"/>
    </font>
    <font>
      <sz val="8"/>
      <color theme="1"/>
      <name val="Courier New"/>
      <family val="3"/>
    </font>
    <font>
      <b/>
      <u/>
      <sz val="14"/>
      <color theme="1"/>
      <name val="Arial"/>
      <family val="2"/>
    </font>
    <font>
      <sz val="8"/>
      <color rgb="FF7F7F7F"/>
      <name val="Symbol"/>
      <family val="1"/>
      <charset val="2"/>
    </font>
    <font>
      <sz val="7"/>
      <color rgb="FF7F7F7F"/>
      <name val="Times New Roman"/>
      <family val="1"/>
    </font>
    <font>
      <b/>
      <sz val="8"/>
      <color rgb="FF7F7F7F"/>
      <name val="Times New Roman"/>
      <family val="1"/>
    </font>
    <font>
      <sz val="8"/>
      <color rgb="FF7F7F7F"/>
      <name val="Courier New"/>
      <family val="3"/>
    </font>
    <font>
      <sz val="8"/>
      <color rgb="FF7F7F7F"/>
      <name val="Times New Roman"/>
      <family val="1"/>
    </font>
    <font>
      <b/>
      <sz val="11"/>
      <color rgb="FF000000"/>
      <name val="Arial"/>
      <family val="2"/>
    </font>
    <font>
      <b/>
      <sz val="7"/>
      <color rgb="FF000000"/>
      <name val="Arial"/>
      <family val="2"/>
    </font>
    <font>
      <b/>
      <i/>
      <sz val="9"/>
      <color rgb="FF000000"/>
      <name val="Droid Sans"/>
      <family val="2"/>
    </font>
    <font>
      <i/>
      <sz val="9"/>
      <color rgb="FF000000"/>
      <name val="Droid Sans"/>
      <family val="2"/>
    </font>
    <font>
      <sz val="9"/>
      <color rgb="FF000000"/>
      <name val="Droid Sans"/>
      <family val="2"/>
    </font>
    <font>
      <sz val="9"/>
      <color theme="1"/>
      <name val="Droid Sans"/>
      <family val="2"/>
    </font>
    <font>
      <i/>
      <sz val="9"/>
      <color theme="1"/>
      <name val="Droid Sans"/>
      <family val="2"/>
    </font>
    <font>
      <sz val="9"/>
      <color rgb="FF000000"/>
      <name val="Times New Roman"/>
      <family val="1"/>
    </font>
    <font>
      <b/>
      <sz val="14"/>
      <color theme="1"/>
      <name val="Arial"/>
      <family val="2"/>
    </font>
    <font>
      <b/>
      <sz val="14"/>
      <color rgb="FF595959"/>
      <name val="Arial"/>
      <family val="2"/>
    </font>
    <font>
      <sz val="9"/>
      <color theme="1"/>
      <name val="Times New Roman"/>
      <family val="1"/>
    </font>
    <font>
      <vertAlign val="superscript"/>
      <sz val="9"/>
      <color rgb="FF000000"/>
      <name val="Droid Sans"/>
      <family val="2"/>
    </font>
    <font>
      <vertAlign val="superscript"/>
      <sz val="8"/>
      <color theme="1"/>
      <name val="Droid Sans"/>
      <family val="2"/>
    </font>
    <font>
      <b/>
      <sz val="9"/>
      <color rgb="FF000000"/>
      <name val="Droid Sans"/>
      <family val="2"/>
    </font>
    <font>
      <b/>
      <sz val="9"/>
      <color theme="1"/>
      <name val="Droid Sans"/>
      <family val="2"/>
    </font>
    <font>
      <vertAlign val="superscript"/>
      <sz val="9"/>
      <color theme="1"/>
      <name val="Droid Sans"/>
      <family val="2"/>
    </font>
    <font>
      <b/>
      <sz val="11"/>
      <color theme="1"/>
      <name val="Arial"/>
      <family val="2"/>
    </font>
    <font>
      <sz val="9"/>
      <color rgb="FFFF0000"/>
      <name val="Droid Sans"/>
      <family val="2"/>
    </font>
    <font>
      <sz val="14"/>
      <color theme="1"/>
      <name val="Calibri"/>
      <family val="2"/>
      <scheme val="minor"/>
    </font>
    <font>
      <b/>
      <u/>
      <sz val="9"/>
      <color rgb="FF595959"/>
      <name val="Droid Sans"/>
      <family val="2"/>
    </font>
    <font>
      <sz val="9"/>
      <color theme="1"/>
      <name val="Calibri"/>
      <family val="2"/>
      <scheme val="minor"/>
    </font>
    <font>
      <b/>
      <sz val="9"/>
      <color rgb="FF595959"/>
      <name val="Droid Sans"/>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Droid Sans"/>
      <family val="2"/>
    </font>
    <font>
      <b/>
      <sz val="10"/>
      <color rgb="FF000000"/>
      <name val="Droid Sans"/>
      <family val="2"/>
    </font>
    <font>
      <b/>
      <sz val="11"/>
      <color rgb="FF000000"/>
      <name val="Droid Sans"/>
      <family val="2"/>
    </font>
    <font>
      <b/>
      <vertAlign val="superscript"/>
      <sz val="11"/>
      <color rgb="FF000000"/>
      <name val="Droid Sans"/>
      <family val="2"/>
    </font>
    <font>
      <sz val="8"/>
      <color rgb="FF000000"/>
      <name val="Droid Sans"/>
      <family val="2"/>
    </font>
    <font>
      <b/>
      <i/>
      <sz val="10"/>
      <color rgb="FF000000"/>
      <name val="Droid Sans"/>
      <family val="2"/>
    </font>
    <font>
      <sz val="10"/>
      <color rgb="FF000000"/>
      <name val="Droid Sans"/>
      <family val="2"/>
    </font>
    <font>
      <u/>
      <sz val="9"/>
      <color rgb="FF000000"/>
      <name val="Droid Sans"/>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i/>
      <sz val="11"/>
      <color indexed="23"/>
      <name val="Calibri"/>
      <family val="2"/>
    </font>
    <font>
      <sz val="11"/>
      <color indexed="17"/>
      <name val="Calibri"/>
      <family val="2"/>
    </font>
    <font>
      <sz val="11"/>
      <color indexed="62"/>
      <name val="Calibri"/>
      <family val="2"/>
    </font>
    <font>
      <b/>
      <sz val="11"/>
      <color indexed="9"/>
      <name val="Calibri"/>
      <family val="2"/>
    </font>
    <font>
      <sz val="11"/>
      <color indexed="60"/>
      <name val="Calibri"/>
      <family val="2"/>
    </font>
    <font>
      <b/>
      <sz val="11"/>
      <color indexed="63"/>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b/>
      <sz val="11"/>
      <color indexed="8"/>
      <name val="Calibri"/>
      <family val="2"/>
    </font>
    <font>
      <sz val="11"/>
      <color indexed="20"/>
      <name val="Calibri"/>
      <family val="2"/>
    </font>
    <font>
      <sz val="11"/>
      <color theme="1"/>
      <name val="Arial"/>
      <family val="2"/>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sz val="11"/>
      <color theme="0"/>
      <name val="Arial"/>
      <family val="2"/>
    </font>
  </fonts>
  <fills count="59">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99CC00"/>
      </bottom>
      <diagonal/>
    </border>
    <border>
      <left/>
      <right/>
      <top style="medium">
        <color rgb="FF99CC00"/>
      </top>
      <bottom style="medium">
        <color rgb="FF99CC00"/>
      </bottom>
      <diagonal/>
    </border>
    <border>
      <left/>
      <right/>
      <top style="medium">
        <color rgb="FF99CC00"/>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132">
    <xf numFmtId="0" fontId="0" fillId="0" borderId="0"/>
    <xf numFmtId="43" fontId="1" fillId="0" borderId="0" applyFont="0" applyFill="0" applyBorder="0" applyAlignment="0" applyProtection="0"/>
    <xf numFmtId="9" fontId="1" fillId="0" borderId="0" applyFont="0" applyFill="0" applyBorder="0" applyAlignment="0" applyProtection="0"/>
    <xf numFmtId="0" fontId="64" fillId="0" borderId="0"/>
    <xf numFmtId="0" fontId="65" fillId="37" borderId="0" applyNumberFormat="0" applyBorder="0" applyAlignment="0" applyProtection="0"/>
    <xf numFmtId="0" fontId="65" fillId="38" borderId="0" applyNumberFormat="0" applyBorder="0" applyAlignment="0" applyProtection="0"/>
    <xf numFmtId="0" fontId="65" fillId="39" borderId="0" applyNumberFormat="0" applyBorder="0" applyAlignment="0" applyProtection="0"/>
    <xf numFmtId="0" fontId="65" fillId="40" borderId="0" applyNumberFormat="0" applyBorder="0" applyAlignment="0" applyProtection="0"/>
    <xf numFmtId="0" fontId="65" fillId="41" borderId="0" applyNumberFormat="0" applyBorder="0" applyAlignment="0" applyProtection="0"/>
    <xf numFmtId="0" fontId="65" fillId="42" borderId="0" applyNumberFormat="0" applyBorder="0" applyAlignment="0" applyProtection="0"/>
    <xf numFmtId="0" fontId="65" fillId="43" borderId="0" applyNumberFormat="0" applyBorder="0" applyAlignment="0" applyProtection="0"/>
    <xf numFmtId="0" fontId="65" fillId="44" borderId="0" applyNumberFormat="0" applyBorder="0" applyAlignment="0" applyProtection="0"/>
    <xf numFmtId="0" fontId="65" fillId="45" borderId="0" applyNumberFormat="0" applyBorder="0" applyAlignment="0" applyProtection="0"/>
    <xf numFmtId="0" fontId="65" fillId="40" borderId="0" applyNumberFormat="0" applyBorder="0" applyAlignment="0" applyProtection="0"/>
    <xf numFmtId="0" fontId="65" fillId="43" borderId="0" applyNumberFormat="0" applyBorder="0" applyAlignment="0" applyProtection="0"/>
    <xf numFmtId="0" fontId="65" fillId="46" borderId="0" applyNumberFormat="0" applyBorder="0" applyAlignment="0" applyProtection="0"/>
    <xf numFmtId="0" fontId="66" fillId="47"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67" fillId="0" borderId="0" applyNumberFormat="0" applyFill="0" applyBorder="0" applyAlignment="0" applyProtection="0"/>
    <xf numFmtId="0" fontId="64" fillId="51" borderId="13" applyNumberFormat="0" applyFont="0" applyAlignment="0" applyProtection="0"/>
    <xf numFmtId="0" fontId="68" fillId="52" borderId="14" applyNumberFormat="0" applyAlignment="0" applyProtection="0"/>
    <xf numFmtId="0" fontId="69" fillId="0" borderId="0" applyNumberFormat="0" applyFill="0" applyBorder="0" applyAlignment="0" applyProtection="0"/>
    <xf numFmtId="0" fontId="70" fillId="39" borderId="0" applyNumberFormat="0" applyBorder="0" applyAlignment="0" applyProtection="0"/>
    <xf numFmtId="0" fontId="71" fillId="42" borderId="14" applyNumberFormat="0" applyAlignment="0" applyProtection="0"/>
    <xf numFmtId="168" fontId="64" fillId="0" borderId="0" applyFont="0" applyFill="0" applyBorder="0" applyAlignment="0" applyProtection="0"/>
    <xf numFmtId="168" fontId="64" fillId="0" borderId="0" applyFont="0" applyFill="0" applyBorder="0" applyAlignment="0" applyProtection="0"/>
    <xf numFmtId="0" fontId="72" fillId="53" borderId="15" applyNumberFormat="0" applyAlignment="0" applyProtection="0"/>
    <xf numFmtId="0" fontId="66" fillId="54" borderId="0" applyNumberFormat="0" applyBorder="0" applyAlignment="0" applyProtection="0"/>
    <xf numFmtId="0" fontId="66" fillId="55" borderId="0" applyNumberFormat="0" applyBorder="0" applyAlignment="0" applyProtection="0"/>
    <xf numFmtId="0" fontId="66" fillId="56" borderId="0" applyNumberFormat="0" applyBorder="0" applyAlignment="0" applyProtection="0"/>
    <xf numFmtId="0" fontId="66" fillId="48" borderId="0" applyNumberFormat="0" applyBorder="0" applyAlignment="0" applyProtection="0"/>
    <xf numFmtId="0" fontId="66" fillId="49" borderId="0" applyNumberFormat="0" applyBorder="0" applyAlignment="0" applyProtection="0"/>
    <xf numFmtId="0" fontId="66" fillId="57" borderId="0" applyNumberFormat="0" applyBorder="0" applyAlignment="0" applyProtection="0"/>
    <xf numFmtId="0" fontId="73" fillId="58" borderId="0" applyNumberFormat="0" applyBorder="0" applyAlignment="0" applyProtection="0"/>
    <xf numFmtId="0" fontId="74" fillId="52" borderId="16" applyNumberFormat="0" applyAlignment="0" applyProtection="0"/>
    <xf numFmtId="0" fontId="75" fillId="0" borderId="17" applyNumberFormat="0" applyFill="0" applyAlignment="0" applyProtection="0"/>
    <xf numFmtId="0" fontId="76" fillId="0" borderId="18" applyNumberFormat="0" applyFill="0" applyAlignment="0" applyProtection="0"/>
    <xf numFmtId="0" fontId="77" fillId="0" borderId="19" applyNumberFormat="0" applyFill="0" applyAlignment="0" applyProtection="0"/>
    <xf numFmtId="0" fontId="77" fillId="0" borderId="0" applyNumberFormat="0" applyFill="0" applyBorder="0" applyAlignment="0" applyProtection="0"/>
    <xf numFmtId="0" fontId="78" fillId="0" borderId="20" applyNumberFormat="0" applyFill="0" applyAlignment="0" applyProtection="0"/>
    <xf numFmtId="0" fontId="79" fillId="0" borderId="0" applyNumberFormat="0" applyFill="0" applyBorder="0" applyAlignment="0" applyProtection="0"/>
    <xf numFmtId="0" fontId="80" fillId="0" borderId="21" applyNumberFormat="0" applyFill="0" applyAlignment="0" applyProtection="0"/>
    <xf numFmtId="0" fontId="81" fillId="38" borderId="0" applyNumberFormat="0" applyBorder="0" applyAlignment="0" applyProtection="0"/>
    <xf numFmtId="0" fontId="1" fillId="0" borderId="0"/>
    <xf numFmtId="0" fontId="1" fillId="0" borderId="0"/>
    <xf numFmtId="0" fontId="40" fillId="0" borderId="0" applyNumberFormat="0" applyFill="0" applyBorder="0" applyAlignment="0" applyProtection="0"/>
    <xf numFmtId="0" fontId="41" fillId="0" borderId="1" applyNumberFormat="0" applyFill="0" applyAlignment="0" applyProtection="0"/>
    <xf numFmtId="0" fontId="42" fillId="0" borderId="2" applyNumberFormat="0" applyFill="0" applyAlignment="0" applyProtection="0"/>
    <xf numFmtId="0" fontId="43" fillId="0" borderId="3" applyNumberFormat="0" applyFill="0" applyAlignment="0" applyProtection="0"/>
    <xf numFmtId="0" fontId="43" fillId="0" borderId="0" applyNumberFormat="0" applyFill="0" applyBorder="0" applyAlignment="0" applyProtection="0"/>
    <xf numFmtId="0" fontId="44" fillId="6" borderId="0" applyNumberFormat="0" applyBorder="0" applyAlignment="0" applyProtection="0"/>
    <xf numFmtId="0" fontId="45" fillId="7" borderId="0" applyNumberFormat="0" applyBorder="0" applyAlignment="0" applyProtection="0"/>
    <xf numFmtId="0" fontId="46" fillId="8" borderId="0" applyNumberFormat="0" applyBorder="0" applyAlignment="0" applyProtection="0"/>
    <xf numFmtId="0" fontId="47" fillId="9" borderId="4" applyNumberFormat="0" applyAlignment="0" applyProtection="0"/>
    <xf numFmtId="0" fontId="48" fillId="10" borderId="5" applyNumberFormat="0" applyAlignment="0" applyProtection="0"/>
    <xf numFmtId="0" fontId="49" fillId="10" borderId="4" applyNumberFormat="0" applyAlignment="0" applyProtection="0"/>
    <xf numFmtId="0" fontId="50" fillId="0" borderId="6" applyNumberFormat="0" applyFill="0" applyAlignment="0" applyProtection="0"/>
    <xf numFmtId="0" fontId="51" fillId="11" borderId="7" applyNumberFormat="0" applyAlignment="0" applyProtection="0"/>
    <xf numFmtId="0" fontId="52" fillId="0" borderId="0" applyNumberFormat="0" applyFill="0" applyBorder="0" applyAlignment="0" applyProtection="0"/>
    <xf numFmtId="0" fontId="1" fillId="12" borderId="8" applyNumberFormat="0" applyFont="0" applyAlignment="0" applyProtection="0"/>
    <xf numFmtId="0" fontId="53" fillId="0" borderId="0" applyNumberFormat="0" applyFill="0" applyBorder="0" applyAlignment="0" applyProtection="0"/>
    <xf numFmtId="0" fontId="54" fillId="0" borderId="9" applyNumberFormat="0" applyFill="0" applyAlignment="0" applyProtection="0"/>
    <xf numFmtId="0" fontId="5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55" fillId="20" borderId="0" applyNumberFormat="0" applyBorder="0" applyAlignment="0" applyProtection="0"/>
    <xf numFmtId="0" fontId="5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55" fillId="24" borderId="0" applyNumberFormat="0" applyBorder="0" applyAlignment="0" applyProtection="0"/>
    <xf numFmtId="0" fontId="5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55" fillId="28" borderId="0" applyNumberFormat="0" applyBorder="0" applyAlignment="0" applyProtection="0"/>
    <xf numFmtId="0" fontId="5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5" fillId="32" borderId="0" applyNumberFormat="0" applyBorder="0" applyAlignment="0" applyProtection="0"/>
    <xf numFmtId="0" fontId="5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5" fillId="36" borderId="0" applyNumberFormat="0" applyBorder="0" applyAlignment="0" applyProtection="0"/>
    <xf numFmtId="168" fontId="64" fillId="0" borderId="0" applyFont="0" applyFill="0" applyBorder="0" applyAlignment="0" applyProtection="0"/>
    <xf numFmtId="0" fontId="82" fillId="0" borderId="0"/>
    <xf numFmtId="0" fontId="83" fillId="0" borderId="1" applyNumberFormat="0" applyFill="0" applyAlignment="0" applyProtection="0"/>
    <xf numFmtId="0" fontId="84" fillId="0" borderId="2" applyNumberFormat="0" applyFill="0" applyAlignment="0" applyProtection="0"/>
    <xf numFmtId="0" fontId="85" fillId="0" borderId="3" applyNumberFormat="0" applyFill="0" applyAlignment="0" applyProtection="0"/>
    <xf numFmtId="0" fontId="85" fillId="0" borderId="0" applyNumberFormat="0" applyFill="0" applyBorder="0" applyAlignment="0" applyProtection="0"/>
    <xf numFmtId="0" fontId="86" fillId="6" borderId="0" applyNumberFormat="0" applyBorder="0" applyAlignment="0" applyProtection="0"/>
    <xf numFmtId="0" fontId="87" fillId="7" borderId="0" applyNumberFormat="0" applyBorder="0" applyAlignment="0" applyProtection="0"/>
    <xf numFmtId="0" fontId="88" fillId="8" borderId="0" applyNumberFormat="0" applyBorder="0" applyAlignment="0" applyProtection="0"/>
    <xf numFmtId="0" fontId="89" fillId="9" borderId="4" applyNumberFormat="0" applyAlignment="0" applyProtection="0"/>
    <xf numFmtId="0" fontId="90" fillId="10" borderId="5" applyNumberFormat="0" applyAlignment="0" applyProtection="0"/>
    <xf numFmtId="0" fontId="91" fillId="10" borderId="4" applyNumberFormat="0" applyAlignment="0" applyProtection="0"/>
    <xf numFmtId="0" fontId="92" fillId="0" borderId="6" applyNumberFormat="0" applyFill="0" applyAlignment="0" applyProtection="0"/>
    <xf numFmtId="0" fontId="93" fillId="11" borderId="7" applyNumberFormat="0" applyAlignment="0" applyProtection="0"/>
    <xf numFmtId="0" fontId="94" fillId="0" borderId="0" applyNumberFormat="0" applyFill="0" applyBorder="0" applyAlignment="0" applyProtection="0"/>
    <xf numFmtId="0" fontId="82" fillId="12" borderId="8" applyNumberFormat="0" applyFont="0" applyAlignment="0" applyProtection="0"/>
    <xf numFmtId="0" fontId="95" fillId="0" borderId="0" applyNumberFormat="0" applyFill="0" applyBorder="0" applyAlignment="0" applyProtection="0"/>
    <xf numFmtId="0" fontId="34" fillId="0" borderId="9" applyNumberFormat="0" applyFill="0" applyAlignment="0" applyProtection="0"/>
    <xf numFmtId="0" fontId="96" fillId="13" borderId="0" applyNumberFormat="0" applyBorder="0" applyAlignment="0" applyProtection="0"/>
    <xf numFmtId="0" fontId="82" fillId="14" borderId="0" applyNumberFormat="0" applyBorder="0" applyAlignment="0" applyProtection="0"/>
    <xf numFmtId="0" fontId="82" fillId="15" borderId="0" applyNumberFormat="0" applyBorder="0" applyAlignment="0" applyProtection="0"/>
    <xf numFmtId="0" fontId="96" fillId="16" borderId="0" applyNumberFormat="0" applyBorder="0" applyAlignment="0" applyProtection="0"/>
    <xf numFmtId="0" fontId="96" fillId="17" borderId="0" applyNumberFormat="0" applyBorder="0" applyAlignment="0" applyProtection="0"/>
    <xf numFmtId="0" fontId="82" fillId="18" borderId="0" applyNumberFormat="0" applyBorder="0" applyAlignment="0" applyProtection="0"/>
    <xf numFmtId="0" fontId="82" fillId="19" borderId="0" applyNumberFormat="0" applyBorder="0" applyAlignment="0" applyProtection="0"/>
    <xf numFmtId="0" fontId="96" fillId="20" borderId="0" applyNumberFormat="0" applyBorder="0" applyAlignment="0" applyProtection="0"/>
    <xf numFmtId="0" fontId="96" fillId="21" borderId="0" applyNumberFormat="0" applyBorder="0" applyAlignment="0" applyProtection="0"/>
    <xf numFmtId="0" fontId="82" fillId="22" borderId="0" applyNumberFormat="0" applyBorder="0" applyAlignment="0" applyProtection="0"/>
    <xf numFmtId="0" fontId="82" fillId="23" borderId="0" applyNumberFormat="0" applyBorder="0" applyAlignment="0" applyProtection="0"/>
    <xf numFmtId="0" fontId="96" fillId="24" borderId="0" applyNumberFormat="0" applyBorder="0" applyAlignment="0" applyProtection="0"/>
    <xf numFmtId="0" fontId="96" fillId="25" borderId="0" applyNumberFormat="0" applyBorder="0" applyAlignment="0" applyProtection="0"/>
    <xf numFmtId="0" fontId="82" fillId="26" borderId="0" applyNumberFormat="0" applyBorder="0" applyAlignment="0" applyProtection="0"/>
    <xf numFmtId="0" fontId="82" fillId="27" borderId="0" applyNumberFormat="0" applyBorder="0" applyAlignment="0" applyProtection="0"/>
    <xf numFmtId="0" fontId="96" fillId="28" borderId="0" applyNumberFormat="0" applyBorder="0" applyAlignment="0" applyProtection="0"/>
    <xf numFmtId="0" fontId="96" fillId="29" borderId="0" applyNumberFormat="0" applyBorder="0" applyAlignment="0" applyProtection="0"/>
    <xf numFmtId="0" fontId="82" fillId="30" borderId="0" applyNumberFormat="0" applyBorder="0" applyAlignment="0" applyProtection="0"/>
    <xf numFmtId="0" fontId="82" fillId="31" borderId="0" applyNumberFormat="0" applyBorder="0" applyAlignment="0" applyProtection="0"/>
    <xf numFmtId="0" fontId="96" fillId="32" borderId="0" applyNumberFormat="0" applyBorder="0" applyAlignment="0" applyProtection="0"/>
    <xf numFmtId="0" fontId="96" fillId="33" borderId="0" applyNumberFormat="0" applyBorder="0" applyAlignment="0" applyProtection="0"/>
    <xf numFmtId="0" fontId="82" fillId="34" borderId="0" applyNumberFormat="0" applyBorder="0" applyAlignment="0" applyProtection="0"/>
    <xf numFmtId="0" fontId="82" fillId="35" borderId="0" applyNumberFormat="0" applyBorder="0" applyAlignment="0" applyProtection="0"/>
    <xf numFmtId="0" fontId="96" fillId="36" borderId="0" applyNumberFormat="0" applyBorder="0" applyAlignment="0" applyProtection="0"/>
  </cellStyleXfs>
  <cellXfs count="208">
    <xf numFmtId="0" fontId="0" fillId="0" borderId="0" xfId="0"/>
    <xf numFmtId="0" fontId="0" fillId="3" borderId="0" xfId="0" applyFill="1"/>
    <xf numFmtId="0" fontId="4" fillId="3" borderId="0" xfId="0" applyFont="1" applyFill="1" applyAlignment="1">
      <alignment vertical="center"/>
    </xf>
    <xf numFmtId="0" fontId="6" fillId="3" borderId="0" xfId="0" applyFont="1" applyFill="1" applyAlignment="1">
      <alignment vertical="center"/>
    </xf>
    <xf numFmtId="0" fontId="7" fillId="3" borderId="0" xfId="0" applyFont="1" applyFill="1" applyAlignment="1">
      <alignment vertical="center"/>
    </xf>
    <xf numFmtId="0" fontId="8" fillId="3" borderId="0" xfId="0" applyFont="1" applyFill="1" applyAlignment="1">
      <alignment horizontal="left" vertical="center" indent="5"/>
    </xf>
    <xf numFmtId="0" fontId="11" fillId="3" borderId="0" xfId="0" applyFont="1" applyFill="1" applyAlignment="1">
      <alignment horizontal="left" vertical="center" indent="10"/>
    </xf>
    <xf numFmtId="0" fontId="12" fillId="0" borderId="0" xfId="0" applyFont="1"/>
    <xf numFmtId="0" fontId="13" fillId="3" borderId="0" xfId="0" applyFont="1" applyFill="1" applyAlignment="1">
      <alignment horizontal="left" vertical="center" indent="5"/>
    </xf>
    <xf numFmtId="0" fontId="16" fillId="3" borderId="0" xfId="0" applyFont="1" applyFill="1" applyAlignment="1">
      <alignment horizontal="left" vertical="center" indent="10"/>
    </xf>
    <xf numFmtId="0" fontId="22" fillId="4" borderId="0" xfId="0" applyFont="1" applyFill="1" applyAlignment="1">
      <alignment horizontal="justify" vertical="center" wrapText="1"/>
    </xf>
    <xf numFmtId="0" fontId="0" fillId="4" borderId="0" xfId="0" applyFill="1"/>
    <xf numFmtId="0" fontId="22" fillId="4" borderId="0" xfId="0" applyFont="1" applyFill="1" applyAlignment="1">
      <alignment vertical="center" wrapText="1"/>
    </xf>
    <xf numFmtId="0" fontId="22" fillId="3" borderId="0" xfId="0" applyFont="1" applyFill="1" applyAlignment="1">
      <alignment vertical="center" wrapText="1"/>
    </xf>
    <xf numFmtId="0" fontId="21" fillId="3" borderId="0" xfId="0" applyFont="1" applyFill="1" applyAlignment="1">
      <alignment vertical="center"/>
    </xf>
    <xf numFmtId="0" fontId="22" fillId="3" borderId="0" xfId="0" applyFont="1" applyFill="1" applyAlignment="1">
      <alignment horizontal="right" vertical="center" wrapText="1" indent="3"/>
    </xf>
    <xf numFmtId="0" fontId="23" fillId="3" borderId="0" xfId="0" applyFont="1" applyFill="1" applyAlignment="1">
      <alignment vertical="center" wrapText="1"/>
    </xf>
    <xf numFmtId="0" fontId="3" fillId="3" borderId="0" xfId="0" applyFont="1" applyFill="1" applyAlignment="1">
      <alignment horizontal="left" vertical="center" wrapText="1" indent="6"/>
    </xf>
    <xf numFmtId="0" fontId="22" fillId="3" borderId="0" xfId="0" applyFont="1" applyFill="1" applyAlignment="1">
      <alignment wrapText="1"/>
    </xf>
    <xf numFmtId="0" fontId="26" fillId="3" borderId="0" xfId="0" applyFont="1" applyFill="1" applyAlignment="1">
      <alignment vertical="center"/>
    </xf>
    <xf numFmtId="0" fontId="28" fillId="3" borderId="0" xfId="0" applyFont="1" applyFill="1" applyAlignment="1">
      <alignment wrapText="1"/>
    </xf>
    <xf numFmtId="0" fontId="22" fillId="3" borderId="0" xfId="0" applyFont="1" applyFill="1" applyAlignment="1"/>
    <xf numFmtId="0" fontId="28" fillId="3" borderId="0" xfId="0" applyFont="1" applyFill="1" applyAlignment="1"/>
    <xf numFmtId="0" fontId="22" fillId="3" borderId="0" xfId="0" applyFont="1" applyFill="1" applyAlignment="1">
      <alignment vertical="center"/>
    </xf>
    <xf numFmtId="0" fontId="28" fillId="3" borderId="0" xfId="0" applyFont="1" applyFill="1"/>
    <xf numFmtId="0" fontId="23" fillId="3" borderId="0" xfId="0" applyFont="1" applyFill="1"/>
    <xf numFmtId="165" fontId="23" fillId="3" borderId="0" xfId="0" applyNumberFormat="1" applyFont="1" applyFill="1"/>
    <xf numFmtId="2" fontId="23" fillId="3" borderId="0" xfId="0" applyNumberFormat="1" applyFont="1" applyFill="1"/>
    <xf numFmtId="0" fontId="23" fillId="4" borderId="0" xfId="0" applyFont="1" applyFill="1"/>
    <xf numFmtId="0" fontId="23" fillId="3" borderId="0" xfId="0" applyFont="1" applyFill="1" applyBorder="1"/>
    <xf numFmtId="0" fontId="6" fillId="0" borderId="0" xfId="0" applyFont="1" applyAlignment="1">
      <alignment vertical="center"/>
    </xf>
    <xf numFmtId="0" fontId="22" fillId="3" borderId="0" xfId="0" applyFont="1" applyFill="1" applyBorder="1" applyAlignment="1">
      <alignment vertical="center"/>
    </xf>
    <xf numFmtId="9" fontId="22" fillId="3" borderId="0" xfId="0" applyNumberFormat="1" applyFont="1" applyFill="1" applyBorder="1" applyAlignment="1">
      <alignment horizontal="right" vertical="center"/>
    </xf>
    <xf numFmtId="9" fontId="22" fillId="3" borderId="0" xfId="0" applyNumberFormat="1" applyFont="1" applyFill="1" applyBorder="1" applyAlignment="1">
      <alignment horizontal="right" vertical="center" wrapText="1"/>
    </xf>
    <xf numFmtId="0" fontId="30" fillId="3" borderId="0" xfId="0" applyFont="1" applyFill="1" applyAlignment="1">
      <alignment vertical="center"/>
    </xf>
    <xf numFmtId="0" fontId="23" fillId="3" borderId="0" xfId="0" applyFont="1" applyFill="1" applyAlignment="1">
      <alignment horizontal="right"/>
    </xf>
    <xf numFmtId="0" fontId="23" fillId="3" borderId="0" xfId="0" applyFont="1" applyFill="1" applyBorder="1" applyAlignment="1">
      <alignment horizontal="right"/>
    </xf>
    <xf numFmtId="0" fontId="22" fillId="3" borderId="0" xfId="0" applyFont="1" applyFill="1" applyBorder="1" applyAlignment="1">
      <alignment vertical="top"/>
    </xf>
    <xf numFmtId="0" fontId="22" fillId="3" borderId="0" xfId="0" applyFont="1" applyFill="1" applyBorder="1" applyAlignment="1"/>
    <xf numFmtId="0" fontId="22" fillId="3" borderId="0" xfId="0" applyFont="1" applyFill="1" applyBorder="1" applyAlignment="1">
      <alignment wrapText="1"/>
    </xf>
    <xf numFmtId="0" fontId="18" fillId="3" borderId="0" xfId="0" applyFont="1" applyFill="1" applyBorder="1" applyAlignment="1">
      <alignment vertical="center" wrapText="1"/>
    </xf>
    <xf numFmtId="0" fontId="0" fillId="3" borderId="0" xfId="0" applyFill="1" applyBorder="1" applyAlignment="1">
      <alignment wrapText="1"/>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pplyAlignment="1">
      <alignment horizontal="center" vertical="center"/>
    </xf>
    <xf numFmtId="0" fontId="24" fillId="3" borderId="0" xfId="0" applyFont="1" applyFill="1" applyAlignment="1">
      <alignment vertical="center"/>
    </xf>
    <xf numFmtId="0" fontId="0" fillId="3" borderId="0" xfId="0" applyFill="1" applyBorder="1"/>
    <xf numFmtId="0" fontId="32" fillId="3" borderId="0" xfId="0" applyFont="1" applyFill="1" applyBorder="1" applyAlignment="1">
      <alignment vertical="center"/>
    </xf>
    <xf numFmtId="0" fontId="23" fillId="3" borderId="0" xfId="0" applyFont="1" applyFill="1" applyBorder="1" applyAlignment="1">
      <alignment wrapText="1"/>
    </xf>
    <xf numFmtId="0" fontId="23" fillId="3" borderId="0" xfId="0" applyFont="1" applyFill="1" applyBorder="1" applyAlignment="1"/>
    <xf numFmtId="0" fontId="35" fillId="3" borderId="0" xfId="0" applyFont="1" applyFill="1" applyBorder="1" applyAlignment="1"/>
    <xf numFmtId="0" fontId="23" fillId="3" borderId="0" xfId="0" applyFont="1" applyFill="1" applyBorder="1" applyAlignment="1">
      <alignment horizontal="center" vertical="center"/>
    </xf>
    <xf numFmtId="165" fontId="23" fillId="3" borderId="0" xfId="0" applyNumberFormat="1" applyFont="1" applyFill="1" applyBorder="1" applyAlignment="1">
      <alignment horizontal="right"/>
    </xf>
    <xf numFmtId="165" fontId="0" fillId="3" borderId="0" xfId="0" applyNumberFormat="1" applyFill="1"/>
    <xf numFmtId="165" fontId="0" fillId="3" borderId="0" xfId="0" applyNumberFormat="1" applyFill="1" applyBorder="1"/>
    <xf numFmtId="0" fontId="2" fillId="3" borderId="0" xfId="0" applyFont="1" applyFill="1" applyBorder="1"/>
    <xf numFmtId="14" fontId="24" fillId="3" borderId="0" xfId="0" applyNumberFormat="1" applyFont="1" applyFill="1" applyAlignment="1">
      <alignment horizontal="left"/>
    </xf>
    <xf numFmtId="166" fontId="22" fillId="3" borderId="0" xfId="0" applyNumberFormat="1" applyFont="1" applyFill="1" applyAlignment="1">
      <alignment horizontal="right"/>
    </xf>
    <xf numFmtId="166" fontId="22" fillId="3" borderId="0" xfId="0" applyNumberFormat="1" applyFont="1" applyFill="1" applyBorder="1" applyAlignment="1">
      <alignment horizontal="right"/>
    </xf>
    <xf numFmtId="0" fontId="36" fillId="3" borderId="0" xfId="0" applyFont="1" applyFill="1"/>
    <xf numFmtId="0" fontId="37" fillId="3" borderId="0" xfId="0" applyFont="1" applyFill="1" applyAlignment="1">
      <alignment vertical="center"/>
    </xf>
    <xf numFmtId="0" fontId="38" fillId="3" borderId="0" xfId="0" applyFont="1" applyFill="1"/>
    <xf numFmtId="0" fontId="39" fillId="3" borderId="0" xfId="0" applyFont="1" applyFill="1" applyAlignment="1">
      <alignment vertical="center"/>
    </xf>
    <xf numFmtId="166" fontId="22" fillId="3" borderId="0" xfId="0" quotePrefix="1" applyNumberFormat="1" applyFont="1" applyFill="1" applyAlignment="1">
      <alignment horizontal="right"/>
    </xf>
    <xf numFmtId="0" fontId="22" fillId="3" borderId="0" xfId="0" applyFont="1" applyFill="1" applyBorder="1" applyAlignment="1">
      <alignment vertical="center" wrapText="1"/>
    </xf>
    <xf numFmtId="0" fontId="20" fillId="3" borderId="0" xfId="0" applyFont="1" applyFill="1" applyBorder="1" applyAlignment="1">
      <alignment wrapText="1"/>
    </xf>
    <xf numFmtId="0" fontId="31" fillId="3" borderId="0" xfId="0" applyFont="1" applyFill="1" applyBorder="1" applyAlignment="1">
      <alignment vertical="center" wrapText="1"/>
    </xf>
    <xf numFmtId="1" fontId="23" fillId="3" borderId="0" xfId="0" applyNumberFormat="1" applyFont="1" applyFill="1" applyBorder="1" applyAlignment="1">
      <alignment horizontal="right"/>
    </xf>
    <xf numFmtId="0" fontId="23" fillId="3" borderId="0" xfId="0" applyFont="1" applyFill="1" applyBorder="1" applyAlignment="1">
      <alignment vertical="center"/>
    </xf>
    <xf numFmtId="1" fontId="0" fillId="3" borderId="0" xfId="0" applyNumberFormat="1" applyFill="1"/>
    <xf numFmtId="0" fontId="20" fillId="5" borderId="0" xfId="0" applyFont="1" applyFill="1" applyBorder="1" applyAlignment="1"/>
    <xf numFmtId="0" fontId="31" fillId="5" borderId="0" xfId="0" applyFont="1" applyFill="1" applyBorder="1" applyAlignment="1">
      <alignment horizontal="right" wrapText="1"/>
    </xf>
    <xf numFmtId="0" fontId="31" fillId="5" borderId="0" xfId="0" applyFont="1" applyFill="1" applyBorder="1" applyAlignment="1">
      <alignment horizontal="right"/>
    </xf>
    <xf numFmtId="0" fontId="18" fillId="3" borderId="0" xfId="0" applyFont="1" applyFill="1" applyBorder="1" applyAlignment="1">
      <alignment horizontal="right" vertical="center" wrapText="1"/>
    </xf>
    <xf numFmtId="0" fontId="18" fillId="3" borderId="0" xfId="0" applyFont="1" applyFill="1" applyBorder="1" applyAlignment="1">
      <alignment horizontal="right" vertical="center"/>
    </xf>
    <xf numFmtId="0" fontId="31" fillId="5" borderId="0" xfId="0" applyFont="1" applyFill="1" applyBorder="1" applyAlignment="1">
      <alignment horizontal="right" vertical="center" wrapText="1"/>
    </xf>
    <xf numFmtId="0" fontId="31" fillId="5" borderId="0" xfId="0" applyFont="1" applyFill="1" applyBorder="1" applyAlignment="1">
      <alignment horizontal="right" vertical="center"/>
    </xf>
    <xf numFmtId="0" fontId="23" fillId="3" borderId="0" xfId="0" applyFont="1" applyFill="1" applyAlignment="1"/>
    <xf numFmtId="0" fontId="22" fillId="3" borderId="0" xfId="0" applyFont="1" applyFill="1" applyBorder="1" applyAlignment="1">
      <alignment horizontal="right"/>
    </xf>
    <xf numFmtId="0" fontId="22" fillId="3" borderId="0" xfId="0" applyFont="1" applyFill="1" applyBorder="1" applyAlignment="1">
      <alignment horizontal="right" wrapText="1"/>
    </xf>
    <xf numFmtId="43" fontId="22" fillId="3" borderId="0" xfId="1" applyFont="1" applyFill="1" applyBorder="1" applyAlignment="1">
      <alignment horizontal="right" vertical="center"/>
    </xf>
    <xf numFmtId="43" fontId="22" fillId="3" borderId="0" xfId="1" applyFont="1" applyFill="1" applyBorder="1" applyAlignment="1">
      <alignment horizontal="right" vertical="center" wrapText="1"/>
    </xf>
    <xf numFmtId="14" fontId="24" fillId="3" borderId="10" xfId="0" applyNumberFormat="1" applyFont="1" applyFill="1" applyBorder="1" applyAlignment="1">
      <alignment horizontal="left" vertical="center"/>
    </xf>
    <xf numFmtId="0" fontId="0" fillId="3" borderId="10" xfId="0" applyFill="1" applyBorder="1"/>
    <xf numFmtId="0" fontId="23" fillId="3" borderId="10" xfId="0" applyFont="1" applyFill="1" applyBorder="1" applyAlignment="1">
      <alignment vertical="center"/>
    </xf>
    <xf numFmtId="0" fontId="23" fillId="3" borderId="10" xfId="0" applyFont="1" applyFill="1" applyBorder="1" applyAlignment="1">
      <alignment vertical="center" wrapText="1"/>
    </xf>
    <xf numFmtId="0" fontId="23" fillId="3" borderId="10" xfId="0" applyFont="1" applyFill="1" applyBorder="1" applyAlignment="1"/>
    <xf numFmtId="165" fontId="23" fillId="3" borderId="10" xfId="0" applyNumberFormat="1" applyFont="1" applyFill="1" applyBorder="1" applyAlignment="1">
      <alignment horizontal="right"/>
    </xf>
    <xf numFmtId="0" fontId="23" fillId="3" borderId="10" xfId="0" applyFont="1" applyFill="1" applyBorder="1" applyAlignment="1">
      <alignment horizontal="right"/>
    </xf>
    <xf numFmtId="1" fontId="23" fillId="3" borderId="10" xfId="0" applyNumberFormat="1" applyFont="1" applyFill="1" applyBorder="1" applyAlignment="1">
      <alignment horizontal="right"/>
    </xf>
    <xf numFmtId="14" fontId="24" fillId="3" borderId="11" xfId="0" applyNumberFormat="1" applyFont="1" applyFill="1" applyBorder="1" applyAlignment="1">
      <alignment horizontal="left"/>
    </xf>
    <xf numFmtId="0" fontId="0" fillId="3" borderId="11" xfId="0" applyFill="1" applyBorder="1"/>
    <xf numFmtId="165" fontId="0" fillId="3" borderId="10" xfId="0" applyNumberFormat="1" applyFill="1" applyBorder="1"/>
    <xf numFmtId="1" fontId="0" fillId="3" borderId="10" xfId="0" applyNumberFormat="1" applyFill="1" applyBorder="1"/>
    <xf numFmtId="0" fontId="27" fillId="3" borderId="10" xfId="0" applyFont="1" applyFill="1" applyBorder="1" applyAlignment="1">
      <alignment horizontal="left" vertical="center"/>
    </xf>
    <xf numFmtId="0" fontId="0" fillId="3" borderId="10" xfId="0" applyFont="1" applyFill="1" applyBorder="1"/>
    <xf numFmtId="0" fontId="22" fillId="3" borderId="10" xfId="0" applyFont="1" applyFill="1" applyBorder="1" applyAlignment="1">
      <alignment vertical="center" wrapText="1"/>
    </xf>
    <xf numFmtId="0" fontId="0" fillId="3" borderId="10" xfId="0" quotePrefix="1" applyFill="1" applyBorder="1" applyAlignment="1">
      <alignment vertical="top"/>
    </xf>
    <xf numFmtId="0" fontId="22" fillId="3" borderId="10" xfId="0" applyFont="1" applyFill="1" applyBorder="1" applyAlignment="1">
      <alignment vertical="center"/>
    </xf>
    <xf numFmtId="0" fontId="28" fillId="3" borderId="10" xfId="0" applyFont="1" applyFill="1" applyBorder="1"/>
    <xf numFmtId="0" fontId="23" fillId="3" borderId="10" xfId="0" applyFont="1" applyFill="1" applyBorder="1"/>
    <xf numFmtId="0" fontId="22" fillId="3" borderId="10" xfId="0" applyFont="1" applyFill="1" applyBorder="1" applyAlignment="1"/>
    <xf numFmtId="0" fontId="22" fillId="3" borderId="10" xfId="0" applyFont="1" applyFill="1" applyBorder="1" applyAlignment="1">
      <alignment horizontal="right"/>
    </xf>
    <xf numFmtId="0" fontId="22" fillId="3" borderId="10" xfId="0" applyFont="1" applyFill="1" applyBorder="1" applyAlignment="1">
      <alignment horizontal="right" wrapText="1"/>
    </xf>
    <xf numFmtId="0" fontId="31" fillId="3" borderId="0" xfId="0" applyFont="1" applyFill="1" applyBorder="1" applyAlignment="1">
      <alignment horizontal="right" vertical="center"/>
    </xf>
    <xf numFmtId="0" fontId="0" fillId="5" borderId="0" xfId="0" applyFill="1" applyBorder="1" applyAlignment="1">
      <alignment horizontal="center" vertical="center"/>
    </xf>
    <xf numFmtId="0" fontId="23" fillId="3" borderId="10" xfId="0" applyFont="1" applyFill="1" applyBorder="1" applyAlignment="1">
      <alignment horizontal="center" vertical="center"/>
    </xf>
    <xf numFmtId="0" fontId="23" fillId="5" borderId="0" xfId="0" applyFont="1" applyFill="1" applyBorder="1" applyAlignment="1">
      <alignment vertical="center"/>
    </xf>
    <xf numFmtId="164" fontId="23" fillId="3" borderId="10" xfId="1" applyNumberFormat="1" applyFont="1" applyFill="1" applyBorder="1" applyAlignment="1">
      <alignment vertical="center" wrapText="1"/>
    </xf>
    <xf numFmtId="0" fontId="23" fillId="3" borderId="11" xfId="0" applyFont="1" applyFill="1" applyBorder="1" applyAlignment="1">
      <alignment vertical="center"/>
    </xf>
    <xf numFmtId="164" fontId="23" fillId="3" borderId="10" xfId="1" applyNumberFormat="1" applyFont="1" applyFill="1" applyBorder="1" applyAlignment="1">
      <alignment wrapText="1"/>
    </xf>
    <xf numFmtId="167" fontId="23" fillId="3" borderId="10" xfId="1" applyNumberFormat="1" applyFont="1" applyFill="1" applyBorder="1" applyAlignment="1">
      <alignment wrapText="1"/>
    </xf>
    <xf numFmtId="14" fontId="24" fillId="3" borderId="10" xfId="0" applyNumberFormat="1" applyFont="1" applyFill="1" applyBorder="1" applyAlignment="1">
      <alignment horizontal="left"/>
    </xf>
    <xf numFmtId="0" fontId="22" fillId="5" borderId="0" xfId="0" applyFont="1" applyFill="1" applyBorder="1" applyAlignment="1">
      <alignment vertical="center"/>
    </xf>
    <xf numFmtId="166" fontId="22" fillId="3" borderId="10" xfId="0" applyNumberFormat="1" applyFont="1" applyFill="1" applyBorder="1" applyAlignment="1"/>
    <xf numFmtId="166" fontId="22" fillId="3" borderId="10" xfId="0" applyNumberFormat="1" applyFont="1" applyFill="1" applyBorder="1" applyAlignment="1">
      <alignment horizontal="right"/>
    </xf>
    <xf numFmtId="0" fontId="22" fillId="3" borderId="11" xfId="0" applyFont="1" applyFill="1" applyBorder="1" applyAlignment="1">
      <alignment horizontal="right" vertical="center"/>
    </xf>
    <xf numFmtId="9" fontId="22" fillId="3" borderId="11" xfId="0" applyNumberFormat="1" applyFont="1" applyFill="1" applyBorder="1" applyAlignment="1">
      <alignment horizontal="right" vertical="center"/>
    </xf>
    <xf numFmtId="0" fontId="56" fillId="3" borderId="0" xfId="0" applyFont="1" applyFill="1" applyBorder="1" applyAlignment="1">
      <alignment vertical="center"/>
    </xf>
    <xf numFmtId="0" fontId="56" fillId="3" borderId="12" xfId="0" applyFont="1" applyFill="1" applyBorder="1" applyAlignment="1">
      <alignment vertical="center"/>
    </xf>
    <xf numFmtId="0" fontId="58" fillId="3" borderId="0" xfId="0" applyFont="1" applyFill="1" applyBorder="1" applyAlignment="1">
      <alignment vertical="center"/>
    </xf>
    <xf numFmtId="0" fontId="58" fillId="3" borderId="0" xfId="0" applyFont="1" applyFill="1" applyBorder="1" applyAlignment="1">
      <alignment vertical="center" wrapText="1"/>
    </xf>
    <xf numFmtId="0" fontId="0" fillId="0" borderId="0" xfId="0" applyAlignment="1"/>
    <xf numFmtId="0" fontId="23" fillId="3" borderId="10" xfId="0" applyFont="1" applyFill="1" applyBorder="1" applyAlignment="1">
      <alignment horizontal="left" vertical="center"/>
    </xf>
    <xf numFmtId="0" fontId="2" fillId="5" borderId="0" xfId="0" applyFont="1" applyFill="1" applyBorder="1"/>
    <xf numFmtId="0" fontId="0" fillId="5" borderId="0" xfId="0" applyFill="1" applyBorder="1"/>
    <xf numFmtId="0" fontId="58" fillId="0" borderId="0" xfId="0" applyFont="1" applyBorder="1" applyAlignment="1">
      <alignment vertical="center" wrapText="1"/>
    </xf>
    <xf numFmtId="0" fontId="23" fillId="5" borderId="0" xfId="0" applyFont="1" applyFill="1" applyBorder="1" applyAlignment="1">
      <alignment wrapText="1"/>
    </xf>
    <xf numFmtId="0" fontId="23" fillId="5" borderId="0" xfId="0" applyFont="1" applyFill="1" applyBorder="1" applyAlignment="1">
      <alignment horizontal="center" wrapText="1"/>
    </xf>
    <xf numFmtId="0" fontId="22" fillId="5" borderId="0" xfId="0" applyFont="1" applyFill="1" applyBorder="1" applyAlignment="1">
      <alignment horizontal="right" wrapText="1"/>
    </xf>
    <xf numFmtId="0" fontId="23" fillId="5" borderId="0" xfId="0" applyFont="1" applyFill="1" applyBorder="1" applyAlignment="1"/>
    <xf numFmtId="166" fontId="22" fillId="3" borderId="10" xfId="2" applyNumberFormat="1" applyFont="1" applyFill="1" applyBorder="1" applyAlignment="1"/>
    <xf numFmtId="166" fontId="22" fillId="2" borderId="10" xfId="2" applyNumberFormat="1" applyFont="1" applyFill="1" applyBorder="1" applyAlignment="1">
      <alignment wrapText="1"/>
    </xf>
    <xf numFmtId="165" fontId="23" fillId="3" borderId="0" xfId="0" applyNumberFormat="1" applyFont="1" applyFill="1" applyAlignment="1"/>
    <xf numFmtId="0" fontId="23" fillId="3" borderId="0" xfId="0" applyFont="1" applyFill="1" applyAlignment="1">
      <alignment horizontal="right" wrapText="1"/>
    </xf>
    <xf numFmtId="165" fontId="22" fillId="3" borderId="0" xfId="0" applyNumberFormat="1" applyFont="1" applyFill="1" applyAlignment="1">
      <alignment horizontal="right" wrapText="1"/>
    </xf>
    <xf numFmtId="0" fontId="22" fillId="3" borderId="0" xfId="0" applyFont="1" applyFill="1" applyAlignment="1">
      <alignment horizontal="right" wrapText="1"/>
    </xf>
    <xf numFmtId="0" fontId="22" fillId="3" borderId="0" xfId="0" applyFont="1" applyFill="1" applyAlignment="1">
      <alignment horizontal="right"/>
    </xf>
    <xf numFmtId="0" fontId="57" fillId="3" borderId="11" xfId="0" applyFont="1" applyFill="1" applyBorder="1" applyAlignment="1">
      <alignment horizontal="left" vertical="center" wrapText="1" indent="1"/>
    </xf>
    <xf numFmtId="0" fontId="57" fillId="3" borderId="0" xfId="0" applyFont="1" applyFill="1" applyBorder="1" applyAlignment="1">
      <alignment horizontal="left" vertical="center" wrapText="1" indent="1"/>
    </xf>
    <xf numFmtId="0" fontId="60" fillId="3" borderId="0" xfId="0" applyFont="1" applyFill="1" applyBorder="1" applyAlignment="1">
      <alignment horizontal="justify" vertical="center" wrapText="1"/>
    </xf>
    <xf numFmtId="0" fontId="57" fillId="3" borderId="11" xfId="0" applyFont="1" applyFill="1" applyBorder="1" applyAlignment="1">
      <alignment vertical="center" wrapText="1"/>
    </xf>
    <xf numFmtId="0" fontId="57" fillId="2" borderId="12" xfId="0" applyFont="1" applyFill="1" applyBorder="1" applyAlignment="1">
      <alignment vertical="center" wrapText="1"/>
    </xf>
    <xf numFmtId="0" fontId="61" fillId="2" borderId="10" xfId="0" applyFont="1" applyFill="1" applyBorder="1" applyAlignment="1">
      <alignment vertical="center" wrapText="1"/>
    </xf>
    <xf numFmtId="0" fontId="62" fillId="3" borderId="11" xfId="0" applyFont="1" applyFill="1" applyBorder="1" applyAlignment="1">
      <alignment horizontal="justify" vertical="center" wrapText="1"/>
    </xf>
    <xf numFmtId="0" fontId="22" fillId="3" borderId="0" xfId="0" applyFont="1" applyFill="1" applyBorder="1" applyAlignment="1">
      <alignment vertical="top" wrapText="1"/>
    </xf>
    <xf numFmtId="0" fontId="22" fillId="3" borderId="0" xfId="0" applyFont="1" applyFill="1" applyBorder="1" applyAlignment="1">
      <alignment horizontal="left" vertical="top" wrapText="1"/>
    </xf>
    <xf numFmtId="0" fontId="22" fillId="3" borderId="0" xfId="0" applyFont="1" applyFill="1" applyBorder="1" applyAlignment="1">
      <alignment horizontal="left" vertical="top" wrapText="1" indent="5"/>
    </xf>
    <xf numFmtId="0" fontId="22" fillId="3" borderId="10" xfId="0" applyFont="1" applyFill="1" applyBorder="1" applyAlignment="1">
      <alignment horizontal="left" vertical="top" wrapText="1"/>
    </xf>
    <xf numFmtId="0" fontId="57" fillId="0" borderId="0" xfId="0" applyFont="1" applyBorder="1" applyAlignment="1">
      <alignment horizontal="left" vertical="center" wrapText="1" indent="1"/>
    </xf>
    <xf numFmtId="0" fontId="61" fillId="2" borderId="0" xfId="0" applyFont="1" applyFill="1" applyBorder="1" applyAlignment="1">
      <alignment vertical="center" wrapText="1"/>
    </xf>
    <xf numFmtId="0" fontId="22" fillId="5" borderId="0" xfId="0" applyFont="1" applyFill="1" applyBorder="1" applyAlignment="1">
      <alignment horizontal="justify" vertical="center" wrapText="1"/>
    </xf>
    <xf numFmtId="0" fontId="22" fillId="3" borderId="0" xfId="0" applyFont="1" applyFill="1" applyBorder="1" applyAlignment="1">
      <alignment horizontal="justify" vertical="top" wrapText="1"/>
    </xf>
    <xf numFmtId="0" fontId="63" fillId="3" borderId="0" xfId="0" applyFont="1" applyFill="1" applyBorder="1" applyAlignment="1">
      <alignment horizontal="center" wrapText="1"/>
    </xf>
    <xf numFmtId="0" fontId="22" fillId="3" borderId="0" xfId="0" applyFont="1" applyFill="1" applyBorder="1" applyAlignment="1">
      <alignment horizontal="center" vertical="top" wrapText="1"/>
    </xf>
    <xf numFmtId="0" fontId="23" fillId="3" borderId="0" xfId="0" applyFont="1" applyFill="1" applyBorder="1" applyAlignment="1">
      <alignment horizontal="justify" vertical="top" wrapText="1"/>
    </xf>
    <xf numFmtId="0" fontId="23" fillId="3" borderId="0" xfId="0" applyFont="1" applyFill="1" applyBorder="1" applyAlignment="1">
      <alignment vertical="top" wrapText="1"/>
    </xf>
    <xf numFmtId="0" fontId="22" fillId="5" borderId="0" xfId="0" applyFont="1" applyFill="1" applyBorder="1" applyAlignment="1">
      <alignment horizontal="justify" vertical="top" wrapText="1"/>
    </xf>
    <xf numFmtId="0" fontId="22" fillId="3" borderId="10" xfId="0" applyFont="1" applyFill="1" applyBorder="1" applyAlignment="1">
      <alignment horizontal="justify" vertical="top" wrapText="1"/>
    </xf>
    <xf numFmtId="0" fontId="31" fillId="5" borderId="0" xfId="0" applyFont="1" applyFill="1" applyBorder="1" applyAlignment="1">
      <alignment vertical="center" wrapText="1"/>
    </xf>
    <xf numFmtId="166" fontId="23" fillId="3" borderId="0" xfId="2" applyNumberFormat="1" applyFont="1" applyFill="1" applyAlignment="1"/>
    <xf numFmtId="165" fontId="22" fillId="3" borderId="0" xfId="0" applyNumberFormat="1" applyFont="1" applyFill="1" applyBorder="1" applyAlignment="1">
      <alignment horizontal="right"/>
    </xf>
    <xf numFmtId="165" fontId="23" fillId="3" borderId="0" xfId="0" applyNumberFormat="1" applyFont="1" applyFill="1" applyBorder="1" applyAlignment="1">
      <alignment horizontal="right" wrapText="1"/>
    </xf>
    <xf numFmtId="165" fontId="22" fillId="3" borderId="0" xfId="0" applyNumberFormat="1" applyFont="1" applyFill="1" applyBorder="1" applyAlignment="1">
      <alignment horizontal="right" wrapText="1"/>
    </xf>
    <xf numFmtId="43" fontId="23" fillId="0" borderId="10" xfId="1" applyFont="1" applyBorder="1" applyAlignment="1"/>
    <xf numFmtId="43" fontId="22" fillId="2" borderId="10" xfId="1" applyFont="1" applyFill="1" applyBorder="1" applyAlignment="1">
      <alignment wrapText="1"/>
    </xf>
    <xf numFmtId="0" fontId="7" fillId="3" borderId="0" xfId="0" applyFont="1" applyFill="1" applyAlignment="1">
      <alignment vertical="center" wrapText="1"/>
    </xf>
    <xf numFmtId="0" fontId="0" fillId="3" borderId="0" xfId="0" applyFill="1" applyAlignment="1">
      <alignment wrapText="1"/>
    </xf>
    <xf numFmtId="0" fontId="18" fillId="3" borderId="0" xfId="0" applyFont="1" applyFill="1" applyBorder="1" applyAlignment="1">
      <alignment vertical="center" wrapText="1"/>
    </xf>
    <xf numFmtId="0" fontId="0" fillId="3" borderId="0" xfId="0" applyFill="1" applyBorder="1" applyAlignment="1">
      <alignment wrapText="1"/>
    </xf>
    <xf numFmtId="0" fontId="20" fillId="5" borderId="0" xfId="0" applyFont="1" applyFill="1" applyBorder="1" applyAlignment="1">
      <alignment vertical="center"/>
    </xf>
    <xf numFmtId="0" fontId="0" fillId="5" borderId="0" xfId="0" applyFill="1" applyBorder="1" applyAlignment="1">
      <alignment vertical="center"/>
    </xf>
    <xf numFmtId="0" fontId="22" fillId="3" borderId="0" xfId="0" applyFont="1" applyFill="1" applyAlignment="1">
      <alignment vertical="center"/>
    </xf>
    <xf numFmtId="0" fontId="0" fillId="3" borderId="0" xfId="0" applyFill="1" applyAlignment="1"/>
    <xf numFmtId="0" fontId="0" fillId="3" borderId="0" xfId="0" applyFill="1" applyAlignment="1">
      <alignment vertical="center"/>
    </xf>
    <xf numFmtId="0" fontId="58" fillId="3" borderId="12" xfId="0" applyFont="1" applyFill="1" applyBorder="1" applyAlignment="1">
      <alignment vertical="center" wrapText="1"/>
    </xf>
    <xf numFmtId="0" fontId="0" fillId="0" borderId="12" xfId="0" applyBorder="1" applyAlignment="1">
      <alignment vertical="center"/>
    </xf>
    <xf numFmtId="0" fontId="23" fillId="3" borderId="10" xfId="0" applyFont="1" applyFill="1" applyBorder="1" applyAlignment="1">
      <alignment horizontal="left" vertical="center"/>
    </xf>
    <xf numFmtId="0" fontId="0" fillId="3" borderId="10" xfId="0" applyFill="1" applyBorder="1" applyAlignment="1">
      <alignment horizontal="left"/>
    </xf>
    <xf numFmtId="0" fontId="0" fillId="0" borderId="0" xfId="0" applyAlignment="1"/>
    <xf numFmtId="0" fontId="0" fillId="0" borderId="0" xfId="0" applyAlignment="1">
      <alignment vertical="center"/>
    </xf>
    <xf numFmtId="0" fontId="23" fillId="3" borderId="10" xfId="0" applyFont="1" applyFill="1" applyBorder="1" applyAlignment="1">
      <alignment horizontal="center" vertical="center"/>
    </xf>
    <xf numFmtId="0" fontId="0" fillId="3" borderId="10" xfId="0" applyFill="1" applyBorder="1" applyAlignment="1"/>
    <xf numFmtId="0" fontId="56" fillId="3" borderId="0" xfId="0" applyFont="1" applyFill="1" applyBorder="1" applyAlignment="1">
      <alignment vertical="center"/>
    </xf>
    <xf numFmtId="0" fontId="0" fillId="3" borderId="0" xfId="0" applyFont="1" applyFill="1" applyBorder="1" applyAlignment="1">
      <alignment vertical="center"/>
    </xf>
    <xf numFmtId="0" fontId="58" fillId="3" borderId="0" xfId="0" applyFont="1" applyFill="1" applyBorder="1" applyAlignment="1">
      <alignment vertical="center"/>
    </xf>
    <xf numFmtId="0" fontId="22" fillId="5" borderId="0" xfId="0" applyFont="1" applyFill="1" applyBorder="1" applyAlignment="1">
      <alignment horizontal="center" vertical="center"/>
    </xf>
    <xf numFmtId="0" fontId="56" fillId="3" borderId="0" xfId="0" applyFont="1" applyFill="1" applyBorder="1" applyAlignment="1">
      <alignment vertical="center" wrapText="1"/>
    </xf>
    <xf numFmtId="0" fontId="0" fillId="3" borderId="0" xfId="0" applyFont="1" applyFill="1" applyBorder="1" applyAlignment="1">
      <alignment vertical="center" wrapText="1"/>
    </xf>
    <xf numFmtId="0" fontId="56" fillId="3" borderId="12" xfId="0" applyFont="1" applyFill="1" applyBorder="1" applyAlignment="1">
      <alignment vertical="center" wrapText="1"/>
    </xf>
    <xf numFmtId="0" fontId="0" fillId="3" borderId="12" xfId="0" applyFont="1" applyFill="1" applyBorder="1" applyAlignment="1">
      <alignment vertical="center" wrapText="1"/>
    </xf>
    <xf numFmtId="0" fontId="0" fillId="0" borderId="0" xfId="0" applyFont="1" applyBorder="1" applyAlignment="1">
      <alignment vertical="center" wrapText="1"/>
    </xf>
    <xf numFmtId="0" fontId="0" fillId="0" borderId="0" xfId="0" applyFont="1" applyBorder="1" applyAlignment="1">
      <alignment vertical="center"/>
    </xf>
    <xf numFmtId="0" fontId="5" fillId="0" borderId="0" xfId="0" applyFont="1" applyBorder="1" applyAlignment="1">
      <alignment vertical="center"/>
    </xf>
    <xf numFmtId="0" fontId="22" fillId="3" borderId="0" xfId="0" applyFont="1" applyFill="1" applyBorder="1" applyAlignment="1">
      <alignment horizontal="left" vertical="top" wrapText="1"/>
    </xf>
    <xf numFmtId="0" fontId="22" fillId="3" borderId="0" xfId="0" applyFont="1" applyFill="1" applyBorder="1" applyAlignment="1">
      <alignment vertical="top" wrapText="1"/>
    </xf>
    <xf numFmtId="0" fontId="22" fillId="3" borderId="0" xfId="0" applyFont="1" applyFill="1" applyBorder="1" applyAlignment="1">
      <alignment vertical="center" wrapText="1"/>
    </xf>
    <xf numFmtId="0" fontId="31" fillId="5" borderId="0" xfId="0" applyFont="1" applyFill="1" applyBorder="1" applyAlignment="1">
      <alignment horizontal="left" vertical="center" wrapText="1"/>
    </xf>
    <xf numFmtId="0" fontId="23" fillId="5" borderId="0" xfId="0" applyFont="1" applyFill="1" applyBorder="1" applyAlignment="1">
      <alignment vertical="center" wrapText="1"/>
    </xf>
    <xf numFmtId="0" fontId="23" fillId="5" borderId="0" xfId="0" applyFont="1" applyFill="1" applyBorder="1" applyAlignment="1">
      <alignment wrapText="1"/>
    </xf>
    <xf numFmtId="0" fontId="23" fillId="0" borderId="0" xfId="0" applyFont="1" applyAlignment="1"/>
    <xf numFmtId="0" fontId="57" fillId="0" borderId="12" xfId="0" applyFont="1" applyBorder="1" applyAlignment="1">
      <alignment horizontal="left" vertical="center" wrapText="1" indent="1"/>
    </xf>
    <xf numFmtId="0" fontId="57" fillId="0" borderId="10" xfId="0" applyFont="1" applyBorder="1" applyAlignment="1">
      <alignment horizontal="left" vertical="center" wrapText="1" indent="1"/>
    </xf>
    <xf numFmtId="0" fontId="22" fillId="3" borderId="0" xfId="0" applyFont="1" applyFill="1" applyBorder="1" applyAlignment="1">
      <alignment horizontal="justify" vertical="top" wrapText="1"/>
    </xf>
    <xf numFmtId="0" fontId="22" fillId="3" borderId="10" xfId="0" applyFont="1" applyFill="1" applyBorder="1" applyAlignment="1">
      <alignment horizontal="justify" vertical="top" wrapText="1"/>
    </xf>
    <xf numFmtId="165" fontId="23" fillId="3" borderId="0" xfId="0" applyNumberFormat="1" applyFont="1" applyFill="1" applyAlignment="1">
      <alignment horizontal="right" wrapText="1"/>
    </xf>
    <xf numFmtId="165" fontId="22" fillId="3" borderId="0" xfId="0" applyNumberFormat="1" applyFont="1" applyFill="1" applyAlignment="1">
      <alignment horizontal="right"/>
    </xf>
    <xf numFmtId="165" fontId="22" fillId="3" borderId="10" xfId="0" applyNumberFormat="1" applyFont="1" applyFill="1" applyBorder="1" applyAlignment="1">
      <alignment horizontal="right" wrapText="1"/>
    </xf>
  </cellXfs>
  <cellStyles count="132">
    <cellStyle name="20 % - Markeringsfarve1 2" xfId="67"/>
    <cellStyle name="20 % - Markeringsfarve1 3" xfId="109"/>
    <cellStyle name="20 % - Markeringsfarve1 4" xfId="4"/>
    <cellStyle name="20 % - Markeringsfarve2 2" xfId="71"/>
    <cellStyle name="20 % - Markeringsfarve2 3" xfId="113"/>
    <cellStyle name="20 % - Markeringsfarve2 4" xfId="5"/>
    <cellStyle name="20 % - Markeringsfarve3 2" xfId="75"/>
    <cellStyle name="20 % - Markeringsfarve3 3" xfId="117"/>
    <cellStyle name="20 % - Markeringsfarve3 4" xfId="6"/>
    <cellStyle name="20 % - Markeringsfarve4 2" xfId="79"/>
    <cellStyle name="20 % - Markeringsfarve4 3" xfId="121"/>
    <cellStyle name="20 % - Markeringsfarve4 4" xfId="7"/>
    <cellStyle name="20 % - Markeringsfarve5 2" xfId="83"/>
    <cellStyle name="20 % - Markeringsfarve5 3" xfId="125"/>
    <cellStyle name="20 % - Markeringsfarve5 4" xfId="8"/>
    <cellStyle name="20 % - Markeringsfarve6 2" xfId="87"/>
    <cellStyle name="20 % - Markeringsfarve6 3" xfId="129"/>
    <cellStyle name="20 % - Markeringsfarve6 4" xfId="9"/>
    <cellStyle name="40 % - Markeringsfarve1 2" xfId="68"/>
    <cellStyle name="40 % - Markeringsfarve1 3" xfId="110"/>
    <cellStyle name="40 % - Markeringsfarve1 4" xfId="10"/>
    <cellStyle name="40 % - Markeringsfarve2 2" xfId="72"/>
    <cellStyle name="40 % - Markeringsfarve2 3" xfId="114"/>
    <cellStyle name="40 % - Markeringsfarve2 4" xfId="11"/>
    <cellStyle name="40 % - Markeringsfarve3 2" xfId="76"/>
    <cellStyle name="40 % - Markeringsfarve3 3" xfId="118"/>
    <cellStyle name="40 % - Markeringsfarve3 4" xfId="12"/>
    <cellStyle name="40 % - Markeringsfarve4 2" xfId="80"/>
    <cellStyle name="40 % - Markeringsfarve4 3" xfId="122"/>
    <cellStyle name="40 % - Markeringsfarve4 4" xfId="13"/>
    <cellStyle name="40 % - Markeringsfarve5 2" xfId="84"/>
    <cellStyle name="40 % - Markeringsfarve5 3" xfId="126"/>
    <cellStyle name="40 % - Markeringsfarve5 4" xfId="14"/>
    <cellStyle name="40 % - Markeringsfarve6 2" xfId="88"/>
    <cellStyle name="40 % - Markeringsfarve6 3" xfId="130"/>
    <cellStyle name="40 % - Markeringsfarve6 4" xfId="15"/>
    <cellStyle name="60 % - Markeringsfarve1 2" xfId="69"/>
    <cellStyle name="60 % - Markeringsfarve1 3" xfId="111"/>
    <cellStyle name="60 % - Markeringsfarve1 4" xfId="16"/>
    <cellStyle name="60 % - Markeringsfarve2 2" xfId="73"/>
    <cellStyle name="60 % - Markeringsfarve2 3" xfId="115"/>
    <cellStyle name="60 % - Markeringsfarve2 4" xfId="17"/>
    <cellStyle name="60 % - Markeringsfarve3 2" xfId="77"/>
    <cellStyle name="60 % - Markeringsfarve3 3" xfId="119"/>
    <cellStyle name="60 % - Markeringsfarve3 4" xfId="18"/>
    <cellStyle name="60 % - Markeringsfarve4 2" xfId="81"/>
    <cellStyle name="60 % - Markeringsfarve4 3" xfId="123"/>
    <cellStyle name="60 % - Markeringsfarve4 4" xfId="19"/>
    <cellStyle name="60 % - Markeringsfarve5 2" xfId="85"/>
    <cellStyle name="60 % - Markeringsfarve5 3" xfId="127"/>
    <cellStyle name="60 % - Markeringsfarve5 4" xfId="20"/>
    <cellStyle name="60 % - Markeringsfarve6 2" xfId="89"/>
    <cellStyle name="60 % - Markeringsfarve6 3" xfId="131"/>
    <cellStyle name="60 % - Markeringsfarve6 4" xfId="21"/>
    <cellStyle name="Advarselstekst 2" xfId="62"/>
    <cellStyle name="Advarselstekst 3" xfId="104"/>
    <cellStyle name="Advarselstekst 4" xfId="22"/>
    <cellStyle name="Bemærk! 2" xfId="63"/>
    <cellStyle name="Bemærk! 3" xfId="105"/>
    <cellStyle name="Bemærk! 4" xfId="23"/>
    <cellStyle name="Beregning 2" xfId="59"/>
    <cellStyle name="Beregning 3" xfId="101"/>
    <cellStyle name="Beregning 4" xfId="24"/>
    <cellStyle name="Forklarende tekst 2" xfId="64"/>
    <cellStyle name="Forklarende tekst 3" xfId="106"/>
    <cellStyle name="Forklarende tekst 4" xfId="25"/>
    <cellStyle name="God 2" xfId="54"/>
    <cellStyle name="God 3" xfId="96"/>
    <cellStyle name="God 4" xfId="26"/>
    <cellStyle name="Input 2" xfId="57"/>
    <cellStyle name="Input 3" xfId="99"/>
    <cellStyle name="Input 4" xfId="27"/>
    <cellStyle name="Komma" xfId="1" builtinId="3"/>
    <cellStyle name="Komma 2" xfId="29"/>
    <cellStyle name="Komma 3" xfId="90"/>
    <cellStyle name="Komma 4" xfId="28"/>
    <cellStyle name="Kontroller celle 2" xfId="61"/>
    <cellStyle name="Kontroller celle 3" xfId="103"/>
    <cellStyle name="Kontroller celle 4" xfId="30"/>
    <cellStyle name="Markeringsfarve1 2" xfId="66"/>
    <cellStyle name="Markeringsfarve1 3" xfId="108"/>
    <cellStyle name="Markeringsfarve1 4" xfId="31"/>
    <cellStyle name="Markeringsfarve2 2" xfId="70"/>
    <cellStyle name="Markeringsfarve2 3" xfId="112"/>
    <cellStyle name="Markeringsfarve2 4" xfId="32"/>
    <cellStyle name="Markeringsfarve3 2" xfId="74"/>
    <cellStyle name="Markeringsfarve3 3" xfId="116"/>
    <cellStyle name="Markeringsfarve3 4" xfId="33"/>
    <cellStyle name="Markeringsfarve4 2" xfId="78"/>
    <cellStyle name="Markeringsfarve4 3" xfId="120"/>
    <cellStyle name="Markeringsfarve4 4" xfId="34"/>
    <cellStyle name="Markeringsfarve5 2" xfId="82"/>
    <cellStyle name="Markeringsfarve5 3" xfId="124"/>
    <cellStyle name="Markeringsfarve5 4" xfId="35"/>
    <cellStyle name="Markeringsfarve6 2" xfId="86"/>
    <cellStyle name="Markeringsfarve6 3" xfId="128"/>
    <cellStyle name="Markeringsfarve6 4" xfId="36"/>
    <cellStyle name="Neutral 2" xfId="56"/>
    <cellStyle name="Neutral 3" xfId="98"/>
    <cellStyle name="Neutral 4" xfId="37"/>
    <cellStyle name="Normal" xfId="0" builtinId="0"/>
    <cellStyle name="Normal 2" xfId="47"/>
    <cellStyle name="Normal 3" xfId="48"/>
    <cellStyle name="Normal 4" xfId="91"/>
    <cellStyle name="Normal 5" xfId="3"/>
    <cellStyle name="Output 2" xfId="58"/>
    <cellStyle name="Output 3" xfId="100"/>
    <cellStyle name="Output 4" xfId="38"/>
    <cellStyle name="Overskrift 1 2" xfId="50"/>
    <cellStyle name="Overskrift 1 3" xfId="92"/>
    <cellStyle name="Overskrift 1 4" xfId="39"/>
    <cellStyle name="Overskrift 2 2" xfId="51"/>
    <cellStyle name="Overskrift 2 3" xfId="93"/>
    <cellStyle name="Overskrift 2 4" xfId="40"/>
    <cellStyle name="Overskrift 3 2" xfId="52"/>
    <cellStyle name="Overskrift 3 3" xfId="94"/>
    <cellStyle name="Overskrift 3 4" xfId="41"/>
    <cellStyle name="Overskrift 4 2" xfId="53"/>
    <cellStyle name="Overskrift 4 3" xfId="95"/>
    <cellStyle name="Overskrift 4 4" xfId="42"/>
    <cellStyle name="Procent" xfId="2" builtinId="5"/>
    <cellStyle name="Sammenkædet celle 2" xfId="60"/>
    <cellStyle name="Sammenkædet celle 3" xfId="102"/>
    <cellStyle name="Sammenkædet celle 4" xfId="43"/>
    <cellStyle name="Titel 2" xfId="49"/>
    <cellStyle name="Titel 3" xfId="44"/>
    <cellStyle name="Total 2" xfId="65"/>
    <cellStyle name="Total 3" xfId="107"/>
    <cellStyle name="Total 4" xfId="45"/>
    <cellStyle name="Ugyldig 2" xfId="55"/>
    <cellStyle name="Ugyldig 3" xfId="97"/>
    <cellStyle name="Ugyldig 4" xfId="46"/>
  </cellStyles>
  <dxfs count="0"/>
  <tableStyles count="0" defaultTableStyle="TableStyleMedium2" defaultPivotStyle="PivotStyleLight16"/>
  <colors>
    <mruColors>
      <color rgb="FF99CC00"/>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390525</xdr:colOff>
      <xdr:row>3</xdr:row>
      <xdr:rowOff>133350</xdr:rowOff>
    </xdr:from>
    <xdr:to>
      <xdr:col>9</xdr:col>
      <xdr:colOff>742950</xdr:colOff>
      <xdr:row>5</xdr:row>
      <xdr:rowOff>133350</xdr:rowOff>
    </xdr:to>
    <xdr:pic>
      <xdr:nvPicPr>
        <xdr:cNvPr id="2" name="Billed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1143000"/>
          <a:ext cx="1571625"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171450</xdr:colOff>
      <xdr:row>2</xdr:row>
      <xdr:rowOff>114300</xdr:rowOff>
    </xdr:from>
    <xdr:to>
      <xdr:col>4</xdr:col>
      <xdr:colOff>266700</xdr:colOff>
      <xdr:row>6</xdr:row>
      <xdr:rowOff>19050</xdr:rowOff>
    </xdr:to>
    <xdr:pic>
      <xdr:nvPicPr>
        <xdr:cNvPr id="3" name="Billed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533400"/>
          <a:ext cx="253365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2562225</xdr:colOff>
      <xdr:row>0</xdr:row>
      <xdr:rowOff>161925</xdr:rowOff>
    </xdr:from>
    <xdr:to>
      <xdr:col>1</xdr:col>
      <xdr:colOff>4181475</xdr:colOff>
      <xdr:row>1</xdr:row>
      <xdr:rowOff>361950</xdr:rowOff>
    </xdr:to>
    <xdr:pic>
      <xdr:nvPicPr>
        <xdr:cNvPr id="2" name="Billed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0700" y="161925"/>
          <a:ext cx="161925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581025</xdr:colOff>
      <xdr:row>0</xdr:row>
      <xdr:rowOff>142875</xdr:rowOff>
    </xdr:from>
    <xdr:to>
      <xdr:col>4</xdr:col>
      <xdr:colOff>695325</xdr:colOff>
      <xdr:row>2</xdr:row>
      <xdr:rowOff>123825</xdr:rowOff>
    </xdr:to>
    <xdr:pic>
      <xdr:nvPicPr>
        <xdr:cNvPr id="3" name="Billed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142875"/>
          <a:ext cx="1571625"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266700</xdr:colOff>
      <xdr:row>0</xdr:row>
      <xdr:rowOff>180975</xdr:rowOff>
    </xdr:from>
    <xdr:to>
      <xdr:col>6</xdr:col>
      <xdr:colOff>9525</xdr:colOff>
      <xdr:row>2</xdr:row>
      <xdr:rowOff>161925</xdr:rowOff>
    </xdr:to>
    <xdr:pic>
      <xdr:nvPicPr>
        <xdr:cNvPr id="3" name="Billed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5850" y="180975"/>
          <a:ext cx="1571625"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171450</xdr:colOff>
      <xdr:row>0</xdr:row>
      <xdr:rowOff>180975</xdr:rowOff>
    </xdr:from>
    <xdr:to>
      <xdr:col>5</xdr:col>
      <xdr:colOff>523875</xdr:colOff>
      <xdr:row>2</xdr:row>
      <xdr:rowOff>161925</xdr:rowOff>
    </xdr:to>
    <xdr:pic>
      <xdr:nvPicPr>
        <xdr:cNvPr id="2" name="Billed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0150" y="180975"/>
          <a:ext cx="1571625"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5886450</xdr:colOff>
      <xdr:row>0</xdr:row>
      <xdr:rowOff>180975</xdr:rowOff>
    </xdr:from>
    <xdr:to>
      <xdr:col>3</xdr:col>
      <xdr:colOff>590550</xdr:colOff>
      <xdr:row>2</xdr:row>
      <xdr:rowOff>161925</xdr:rowOff>
    </xdr:to>
    <xdr:pic>
      <xdr:nvPicPr>
        <xdr:cNvPr id="4" name="Billed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0" y="180975"/>
          <a:ext cx="1571625"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171450</xdr:colOff>
      <xdr:row>0</xdr:row>
      <xdr:rowOff>238125</xdr:rowOff>
    </xdr:from>
    <xdr:to>
      <xdr:col>11</xdr:col>
      <xdr:colOff>523875</xdr:colOff>
      <xdr:row>1</xdr:row>
      <xdr:rowOff>47625</xdr:rowOff>
    </xdr:to>
    <xdr:pic>
      <xdr:nvPicPr>
        <xdr:cNvPr id="2" name="Billed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0350" y="238125"/>
          <a:ext cx="1571625"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219075</xdr:colOff>
      <xdr:row>0</xdr:row>
      <xdr:rowOff>209550</xdr:rowOff>
    </xdr:from>
    <xdr:to>
      <xdr:col>10</xdr:col>
      <xdr:colOff>571500</xdr:colOff>
      <xdr:row>1</xdr:row>
      <xdr:rowOff>28575</xdr:rowOff>
    </xdr:to>
    <xdr:pic>
      <xdr:nvPicPr>
        <xdr:cNvPr id="2" name="Billed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9475" y="209550"/>
          <a:ext cx="1571625"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228600</xdr:colOff>
      <xdr:row>0</xdr:row>
      <xdr:rowOff>180975</xdr:rowOff>
    </xdr:from>
    <xdr:to>
      <xdr:col>11</xdr:col>
      <xdr:colOff>581025</xdr:colOff>
      <xdr:row>0</xdr:row>
      <xdr:rowOff>571500</xdr:rowOff>
    </xdr:to>
    <xdr:pic>
      <xdr:nvPicPr>
        <xdr:cNvPr id="2" name="Billed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38925" y="180975"/>
          <a:ext cx="1571625"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228600</xdr:colOff>
      <xdr:row>0</xdr:row>
      <xdr:rowOff>152400</xdr:rowOff>
    </xdr:from>
    <xdr:to>
      <xdr:col>11</xdr:col>
      <xdr:colOff>609600</xdr:colOff>
      <xdr:row>0</xdr:row>
      <xdr:rowOff>542925</xdr:rowOff>
    </xdr:to>
    <xdr:pic>
      <xdr:nvPicPr>
        <xdr:cNvPr id="2" name="Billed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0375" y="152400"/>
          <a:ext cx="161925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5"/>
  <sheetViews>
    <sheetView zoomScaleNormal="100" workbookViewId="0">
      <selection activeCell="A18" sqref="A18"/>
    </sheetView>
  </sheetViews>
  <sheetFormatPr defaultRowHeight="15"/>
  <cols>
    <col min="10" max="10" width="11.85546875" customWidth="1"/>
  </cols>
  <sheetData>
    <row r="1" spans="1:29" ht="49.5" customHeight="1" thickBot="1">
      <c r="A1" s="94" t="s">
        <v>49</v>
      </c>
      <c r="B1" s="95"/>
      <c r="C1" s="95"/>
      <c r="D1" s="95"/>
      <c r="E1" s="95"/>
      <c r="F1" s="95"/>
      <c r="G1" s="95"/>
      <c r="H1" s="95"/>
      <c r="I1" s="95"/>
      <c r="J1" s="95"/>
      <c r="K1" s="1"/>
      <c r="L1" s="1"/>
      <c r="M1" s="1"/>
      <c r="N1" s="1"/>
      <c r="O1" s="1"/>
      <c r="P1" s="1"/>
      <c r="Q1" s="1"/>
      <c r="R1" s="1"/>
      <c r="S1" s="1"/>
      <c r="T1" s="1"/>
      <c r="U1" s="1"/>
      <c r="V1" s="1"/>
      <c r="W1" s="1"/>
      <c r="X1" s="1"/>
      <c r="Y1" s="1"/>
      <c r="Z1" s="1"/>
      <c r="AA1" s="1"/>
      <c r="AB1" s="1"/>
      <c r="AC1" s="1"/>
    </row>
    <row r="2" spans="1:29">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29" ht="15.75">
      <c r="A4" s="2"/>
      <c r="B4" s="1"/>
      <c r="C4" s="1"/>
      <c r="D4" s="1"/>
      <c r="E4" s="1"/>
      <c r="F4" s="1"/>
      <c r="G4" s="1"/>
      <c r="H4" s="1"/>
      <c r="I4" s="1"/>
      <c r="J4" s="1"/>
      <c r="K4" s="1"/>
      <c r="L4" s="1"/>
      <c r="M4" s="1"/>
      <c r="N4" s="1"/>
      <c r="O4" s="1"/>
      <c r="P4" s="1"/>
      <c r="Q4" s="1"/>
      <c r="R4" s="1"/>
      <c r="S4" s="1"/>
      <c r="T4" s="1"/>
      <c r="U4" s="1"/>
      <c r="V4" s="1"/>
      <c r="W4" s="1"/>
      <c r="X4" s="1"/>
      <c r="Y4" s="1"/>
      <c r="Z4" s="1"/>
      <c r="AA4" s="1"/>
      <c r="AB4" s="1"/>
      <c r="AC4" s="1"/>
    </row>
    <row r="5" spans="1:29" ht="15.75">
      <c r="A5" s="2"/>
      <c r="B5" s="1"/>
      <c r="C5" s="1"/>
      <c r="D5" s="1"/>
      <c r="E5" s="1"/>
      <c r="F5" s="1"/>
      <c r="G5" s="1"/>
      <c r="H5" s="1"/>
      <c r="I5" s="1"/>
      <c r="J5" s="1"/>
      <c r="K5" s="1"/>
      <c r="L5" s="1"/>
      <c r="M5" s="1"/>
      <c r="N5" s="1"/>
      <c r="O5" s="1"/>
      <c r="P5" s="1"/>
      <c r="Q5" s="1"/>
      <c r="R5" s="1"/>
      <c r="S5" s="1"/>
      <c r="T5" s="1"/>
      <c r="U5" s="1"/>
      <c r="V5" s="1"/>
      <c r="W5" s="1"/>
      <c r="X5" s="1"/>
      <c r="Y5" s="1"/>
      <c r="Z5" s="1"/>
      <c r="AA5" s="1"/>
      <c r="AB5" s="1"/>
      <c r="AC5" s="1"/>
    </row>
    <row r="6" spans="1:29" ht="15.75">
      <c r="A6" s="2"/>
      <c r="B6" s="1"/>
      <c r="C6" s="1"/>
      <c r="D6" s="1"/>
      <c r="E6" s="1"/>
      <c r="F6" s="1"/>
      <c r="G6" s="1"/>
      <c r="H6" s="1"/>
      <c r="I6" s="1"/>
      <c r="J6" s="1"/>
      <c r="K6" s="1"/>
      <c r="L6" s="1"/>
      <c r="M6" s="1"/>
      <c r="N6" s="1"/>
      <c r="O6" s="1"/>
      <c r="P6" s="1"/>
      <c r="Q6" s="1"/>
      <c r="R6" s="1"/>
      <c r="S6" s="1"/>
      <c r="T6" s="1"/>
      <c r="U6" s="1"/>
      <c r="V6" s="1"/>
      <c r="W6" s="1"/>
      <c r="X6" s="1"/>
      <c r="Y6" s="1"/>
      <c r="Z6" s="1"/>
      <c r="AA6" s="1"/>
      <c r="AB6" s="1"/>
      <c r="AC6" s="1"/>
    </row>
    <row r="7" spans="1:29" ht="15.75">
      <c r="A7" s="2"/>
      <c r="B7" s="1"/>
      <c r="C7" s="1"/>
      <c r="D7" s="1"/>
      <c r="E7" s="1"/>
      <c r="F7" s="1"/>
      <c r="G7" s="1"/>
      <c r="H7" s="1"/>
      <c r="I7" s="1"/>
      <c r="J7" s="1"/>
      <c r="K7" s="1"/>
      <c r="L7" s="1"/>
      <c r="M7" s="1"/>
      <c r="N7" s="1"/>
      <c r="O7" s="1"/>
      <c r="P7" s="1"/>
      <c r="Q7" s="1"/>
      <c r="R7" s="1"/>
      <c r="S7" s="1"/>
      <c r="T7" s="1"/>
      <c r="U7" s="1"/>
      <c r="V7" s="1"/>
      <c r="W7" s="1"/>
      <c r="X7" s="1"/>
      <c r="Y7" s="1"/>
      <c r="Z7" s="1"/>
      <c r="AA7" s="1"/>
      <c r="AB7" s="1"/>
      <c r="AC7" s="1"/>
    </row>
    <row r="8" spans="1:29">
      <c r="A8" s="60" t="s">
        <v>40</v>
      </c>
      <c r="B8" s="25"/>
      <c r="C8" s="61"/>
      <c r="D8" s="61"/>
      <c r="E8" s="61"/>
      <c r="F8" s="1"/>
      <c r="G8" s="1"/>
      <c r="H8" s="1"/>
      <c r="I8" s="1"/>
      <c r="J8" s="1"/>
      <c r="K8" s="1"/>
      <c r="L8" s="1"/>
      <c r="M8" s="1"/>
      <c r="N8" s="1"/>
      <c r="O8" s="1"/>
      <c r="P8" s="1"/>
      <c r="Q8" s="1"/>
      <c r="R8" s="1"/>
      <c r="S8" s="1"/>
      <c r="T8" s="1"/>
      <c r="U8" s="1"/>
      <c r="V8" s="1"/>
      <c r="W8" s="1"/>
      <c r="X8" s="1"/>
      <c r="Y8" s="1"/>
      <c r="Z8" s="1"/>
      <c r="AA8" s="1"/>
      <c r="AB8" s="1"/>
      <c r="AC8" s="1"/>
    </row>
    <row r="9" spans="1:29">
      <c r="A9" s="62" t="s">
        <v>186</v>
      </c>
      <c r="B9" s="25"/>
      <c r="C9" s="61"/>
      <c r="D9" s="61"/>
      <c r="E9" s="61"/>
      <c r="F9" s="1"/>
      <c r="G9" s="1"/>
      <c r="H9" s="1"/>
      <c r="I9" s="1"/>
      <c r="J9" s="1"/>
      <c r="K9" s="1"/>
      <c r="L9" s="1"/>
      <c r="M9" s="1"/>
      <c r="N9" s="1"/>
      <c r="O9" s="1"/>
      <c r="P9" s="1"/>
      <c r="Q9" s="1"/>
      <c r="R9" s="1"/>
      <c r="S9" s="1"/>
      <c r="T9" s="1"/>
      <c r="U9" s="1"/>
      <c r="V9" s="1"/>
      <c r="W9" s="1"/>
      <c r="X9" s="1"/>
      <c r="Y9" s="1"/>
      <c r="Z9" s="1"/>
      <c r="AA9" s="1"/>
      <c r="AB9" s="1"/>
      <c r="AC9" s="1"/>
    </row>
    <row r="10" spans="1:29">
      <c r="A10" s="62" t="s">
        <v>187</v>
      </c>
      <c r="B10" s="25"/>
      <c r="C10" s="61"/>
      <c r="D10" s="61"/>
      <c r="E10" s="61"/>
      <c r="F10" s="1"/>
      <c r="G10" s="1"/>
      <c r="H10" s="1"/>
      <c r="I10" s="1"/>
      <c r="J10" s="1"/>
      <c r="K10" s="1"/>
      <c r="L10" s="1"/>
      <c r="M10" s="1"/>
      <c r="N10" s="1"/>
      <c r="O10" s="1"/>
      <c r="P10" s="1"/>
      <c r="Q10" s="1"/>
      <c r="R10" s="1"/>
      <c r="S10" s="1"/>
      <c r="T10" s="1"/>
      <c r="U10" s="1"/>
      <c r="V10" s="1"/>
      <c r="W10" s="1"/>
      <c r="X10" s="1"/>
      <c r="Y10" s="1"/>
      <c r="Z10" s="1"/>
      <c r="AA10" s="1"/>
      <c r="AB10" s="1"/>
      <c r="AC10" s="1"/>
    </row>
    <row r="11" spans="1:29">
      <c r="A11" s="62" t="s">
        <v>194</v>
      </c>
      <c r="B11" s="25"/>
      <c r="C11" s="61"/>
      <c r="D11" s="61"/>
      <c r="E11" s="61"/>
      <c r="F11" s="1"/>
      <c r="G11" s="1"/>
      <c r="H11" s="1"/>
      <c r="I11" s="1"/>
      <c r="J11" s="1"/>
      <c r="K11" s="1"/>
      <c r="L11" s="1"/>
      <c r="M11" s="1"/>
      <c r="N11" s="1"/>
      <c r="O11" s="1"/>
      <c r="P11" s="1"/>
      <c r="Q11" s="1"/>
      <c r="R11" s="1"/>
      <c r="S11" s="1"/>
      <c r="T11" s="1"/>
      <c r="U11" s="1"/>
      <c r="V11" s="1"/>
      <c r="W11" s="1"/>
      <c r="X11" s="1"/>
      <c r="Y11" s="1"/>
      <c r="Z11" s="1"/>
      <c r="AA11" s="1"/>
      <c r="AB11" s="1"/>
      <c r="AC11" s="1"/>
    </row>
    <row r="12" spans="1:29">
      <c r="A12" s="62" t="s">
        <v>195</v>
      </c>
      <c r="B12" s="25"/>
      <c r="C12" s="61"/>
      <c r="D12" s="61"/>
      <c r="E12" s="61"/>
      <c r="F12" s="1"/>
      <c r="G12" s="1"/>
      <c r="H12" s="1"/>
      <c r="I12" s="1"/>
      <c r="J12" s="1"/>
      <c r="K12" s="1"/>
      <c r="L12" s="1"/>
      <c r="M12" s="1"/>
      <c r="N12" s="1"/>
      <c r="O12" s="1"/>
      <c r="P12" s="1"/>
      <c r="Q12" s="1"/>
      <c r="R12" s="1"/>
      <c r="S12" s="1"/>
      <c r="T12" s="1"/>
      <c r="U12" s="1"/>
      <c r="V12" s="1"/>
      <c r="W12" s="1"/>
      <c r="X12" s="1"/>
      <c r="Y12" s="1"/>
      <c r="Z12" s="1"/>
      <c r="AA12" s="1"/>
      <c r="AB12" s="1"/>
      <c r="AC12" s="1"/>
    </row>
    <row r="13" spans="1:29">
      <c r="A13" s="62" t="s">
        <v>188</v>
      </c>
      <c r="B13" s="25"/>
      <c r="C13" s="61"/>
      <c r="D13" s="61"/>
      <c r="E13" s="61"/>
      <c r="F13" s="1"/>
      <c r="G13" s="1"/>
      <c r="H13" s="1"/>
      <c r="I13" s="1"/>
      <c r="J13" s="1"/>
      <c r="K13" s="1"/>
      <c r="L13" s="1"/>
      <c r="M13" s="1"/>
      <c r="N13" s="1"/>
      <c r="O13" s="1"/>
      <c r="P13" s="1"/>
      <c r="Q13" s="1"/>
      <c r="R13" s="1"/>
      <c r="S13" s="1"/>
      <c r="T13" s="1"/>
      <c r="U13" s="1"/>
      <c r="V13" s="1"/>
      <c r="W13" s="1"/>
      <c r="X13" s="1"/>
      <c r="Y13" s="1"/>
      <c r="Z13" s="1"/>
      <c r="AA13" s="1"/>
      <c r="AB13" s="1"/>
      <c r="AC13" s="1"/>
    </row>
    <row r="14" spans="1:29">
      <c r="A14" s="62" t="s">
        <v>189</v>
      </c>
      <c r="B14" s="25"/>
      <c r="C14" s="61"/>
      <c r="D14" s="61"/>
      <c r="E14" s="61"/>
      <c r="F14" s="1"/>
      <c r="G14" s="1"/>
      <c r="H14" s="1"/>
      <c r="I14" s="1"/>
      <c r="J14" s="1"/>
      <c r="K14" s="1"/>
      <c r="L14" s="1"/>
      <c r="M14" s="1"/>
      <c r="N14" s="1"/>
      <c r="O14" s="1"/>
      <c r="P14" s="1"/>
      <c r="Q14" s="1"/>
      <c r="R14" s="1"/>
      <c r="S14" s="1"/>
      <c r="T14" s="1"/>
      <c r="U14" s="1"/>
      <c r="V14" s="1"/>
      <c r="W14" s="1"/>
      <c r="X14" s="1"/>
      <c r="Y14" s="1"/>
      <c r="Z14" s="1"/>
      <c r="AA14" s="1"/>
      <c r="AB14" s="1"/>
      <c r="AC14" s="1"/>
    </row>
    <row r="15" spans="1:29">
      <c r="A15" s="62" t="s">
        <v>196</v>
      </c>
      <c r="B15" s="25"/>
      <c r="C15" s="61"/>
      <c r="D15" s="61"/>
      <c r="E15" s="61"/>
      <c r="F15" s="1"/>
      <c r="G15" s="1"/>
      <c r="H15" s="1"/>
      <c r="I15" s="1"/>
      <c r="J15" s="1"/>
      <c r="K15" s="1"/>
      <c r="L15" s="1"/>
      <c r="M15" s="1"/>
      <c r="N15" s="1"/>
      <c r="O15" s="1"/>
      <c r="P15" s="1"/>
      <c r="Q15" s="1"/>
      <c r="R15" s="1"/>
      <c r="S15" s="1"/>
      <c r="T15" s="1"/>
      <c r="U15" s="1"/>
      <c r="V15" s="1"/>
      <c r="W15" s="1"/>
      <c r="X15" s="1"/>
      <c r="Y15" s="1"/>
      <c r="Z15" s="1"/>
      <c r="AA15" s="1"/>
      <c r="AB15" s="1"/>
      <c r="AC15" s="1"/>
    </row>
    <row r="16" spans="1:29">
      <c r="A16" s="62" t="s">
        <v>190</v>
      </c>
      <c r="B16" s="25"/>
      <c r="C16" s="61"/>
      <c r="D16" s="61"/>
      <c r="E16" s="61"/>
      <c r="F16" s="1"/>
      <c r="G16" s="1"/>
      <c r="H16" s="1"/>
      <c r="I16" s="1"/>
      <c r="J16" s="1"/>
      <c r="K16" s="1"/>
      <c r="L16" s="1"/>
      <c r="M16" s="1"/>
      <c r="N16" s="1"/>
      <c r="O16" s="1"/>
      <c r="P16" s="1"/>
      <c r="Q16" s="1"/>
      <c r="R16" s="1"/>
      <c r="S16" s="1"/>
      <c r="T16" s="1"/>
      <c r="U16" s="1"/>
      <c r="V16" s="1"/>
      <c r="W16" s="1"/>
      <c r="X16" s="1"/>
      <c r="Y16" s="1"/>
      <c r="Z16" s="1"/>
      <c r="AA16" s="1"/>
      <c r="AB16" s="1"/>
      <c r="AC16" s="1"/>
    </row>
    <row r="17" spans="1:29">
      <c r="A17" s="62" t="s">
        <v>267</v>
      </c>
      <c r="B17" s="25"/>
      <c r="C17" s="61"/>
      <c r="D17" s="61"/>
      <c r="E17" s="61"/>
      <c r="F17" s="1"/>
      <c r="G17" s="1"/>
      <c r="H17" s="1"/>
      <c r="I17" s="1"/>
      <c r="J17" s="1"/>
      <c r="K17" s="1"/>
      <c r="L17" s="1"/>
      <c r="M17" s="1"/>
      <c r="N17" s="1"/>
      <c r="O17" s="1"/>
      <c r="P17" s="1"/>
      <c r="Q17" s="1"/>
      <c r="R17" s="1"/>
      <c r="S17" s="1"/>
      <c r="T17" s="1"/>
      <c r="U17" s="1"/>
      <c r="V17" s="1"/>
      <c r="W17" s="1"/>
      <c r="X17" s="1"/>
      <c r="Y17" s="1"/>
      <c r="Z17" s="1"/>
      <c r="AA17" s="1"/>
      <c r="AB17" s="1"/>
      <c r="AC17" s="1"/>
    </row>
    <row r="18" spans="1:29">
      <c r="A18" s="62" t="s">
        <v>266</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row>
    <row r="19" spans="1:29">
      <c r="A19" s="3"/>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row>
    <row r="20" spans="1:29">
      <c r="A20" s="4"/>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row>
    <row r="21" spans="1:29">
      <c r="A21" s="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row>
    <row r="22" spans="1:29">
      <c r="A22" s="4"/>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row>
    <row r="23" spans="1:29" ht="36.75" customHeight="1">
      <c r="A23" s="166" t="s">
        <v>41</v>
      </c>
      <c r="B23" s="167"/>
      <c r="C23" s="167"/>
      <c r="D23" s="167"/>
      <c r="E23" s="167"/>
      <c r="F23" s="167"/>
      <c r="G23" s="167"/>
      <c r="H23" s="167"/>
      <c r="I23" s="167"/>
      <c r="J23" s="167"/>
      <c r="K23" s="1"/>
      <c r="L23" s="1"/>
      <c r="M23" s="1"/>
      <c r="N23" s="1"/>
      <c r="O23" s="1"/>
      <c r="P23" s="1"/>
      <c r="Q23" s="1"/>
      <c r="R23" s="1"/>
      <c r="S23" s="1"/>
      <c r="T23" s="1"/>
      <c r="U23" s="1"/>
      <c r="V23" s="1"/>
      <c r="W23" s="1"/>
      <c r="X23" s="1"/>
      <c r="Y23" s="1"/>
      <c r="Z23" s="1"/>
      <c r="AA23" s="1"/>
      <c r="AB23" s="1"/>
      <c r="AC23" s="1"/>
    </row>
    <row r="24" spans="1:29">
      <c r="A24" s="4"/>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row>
    <row r="25" spans="1:29">
      <c r="A25" s="5" t="s">
        <v>42</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row>
    <row r="26" spans="1:29">
      <c r="A26" s="6" t="s">
        <v>43</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29">
      <c r="A27" s="1"/>
      <c r="B27" s="8" t="s">
        <v>45</v>
      </c>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c r="A28" s="1"/>
      <c r="B28" s="9" t="s">
        <v>46</v>
      </c>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c r="A29" s="1"/>
      <c r="B29" s="8" t="s">
        <v>47</v>
      </c>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c r="A30" s="1"/>
      <c r="B30" s="9" t="s">
        <v>48</v>
      </c>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1:29">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29">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ht="18">
      <c r="A33" s="7"/>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sheetData>
  <mergeCells count="1">
    <mergeCell ref="A23:J23"/>
  </mergeCells>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3"/>
  <sheetViews>
    <sheetView workbookViewId="0">
      <selection activeCell="K31" sqref="K31"/>
    </sheetView>
  </sheetViews>
  <sheetFormatPr defaultRowHeight="15"/>
  <cols>
    <col min="1" max="1" width="35.28515625" customWidth="1"/>
    <col min="2" max="2" width="46.28515625" customWidth="1"/>
    <col min="3" max="3" width="37" customWidth="1"/>
  </cols>
  <sheetData>
    <row r="1" spans="1:33" ht="54.75" customHeight="1" thickBot="1">
      <c r="A1" s="138" t="s">
        <v>222</v>
      </c>
      <c r="B1" s="141" t="s">
        <v>207</v>
      </c>
      <c r="C1" s="144" t="s">
        <v>225</v>
      </c>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6.5" customHeight="1">
      <c r="A2" s="139"/>
      <c r="B2" s="121"/>
      <c r="C2" s="140"/>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ht="21" customHeight="1">
      <c r="A3" s="197" t="s">
        <v>226</v>
      </c>
      <c r="B3" s="198"/>
      <c r="C3" s="198"/>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36">
      <c r="A4" s="194" t="s">
        <v>208</v>
      </c>
      <c r="B4" s="145" t="s">
        <v>209</v>
      </c>
      <c r="C4" s="196"/>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2.75" customHeight="1">
      <c r="A5" s="194"/>
      <c r="B5" s="145"/>
      <c r="C5" s="196"/>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ht="57.75" customHeight="1">
      <c r="A6" s="194"/>
      <c r="B6" s="145" t="s">
        <v>210</v>
      </c>
      <c r="C6" s="196"/>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spans="1:33" ht="36">
      <c r="A7" s="146" t="s">
        <v>211</v>
      </c>
      <c r="B7" s="145" t="s">
        <v>213</v>
      </c>
      <c r="C7" s="196"/>
      <c r="D7" s="1"/>
      <c r="E7" s="1"/>
      <c r="F7" s="1"/>
      <c r="G7" s="1"/>
      <c r="H7" s="1"/>
      <c r="I7" s="1"/>
      <c r="J7" s="1"/>
      <c r="K7" s="1"/>
      <c r="L7" s="1"/>
      <c r="M7" s="1"/>
      <c r="N7" s="1"/>
      <c r="O7" s="1"/>
      <c r="P7" s="1"/>
      <c r="Q7" s="1"/>
      <c r="R7" s="1"/>
      <c r="S7" s="1"/>
      <c r="T7" s="1"/>
      <c r="U7" s="1"/>
      <c r="V7" s="1"/>
      <c r="W7" s="1"/>
      <c r="X7" s="1"/>
      <c r="Y7" s="1"/>
      <c r="Z7" s="1"/>
      <c r="AA7" s="1"/>
      <c r="AB7" s="1"/>
      <c r="AC7" s="1"/>
      <c r="AD7" s="1"/>
      <c r="AE7" s="1"/>
      <c r="AF7" s="1"/>
      <c r="AG7" s="1"/>
    </row>
    <row r="8" spans="1:33" ht="15" customHeight="1">
      <c r="A8" s="194" t="s">
        <v>212</v>
      </c>
      <c r="B8" s="147" t="s">
        <v>249</v>
      </c>
      <c r="C8" s="196"/>
      <c r="D8" s="1"/>
      <c r="E8" s="1"/>
      <c r="F8" s="1"/>
      <c r="G8" s="1"/>
      <c r="H8" s="1"/>
      <c r="I8" s="1"/>
      <c r="J8" s="1"/>
      <c r="K8" s="1"/>
      <c r="L8" s="1"/>
      <c r="M8" s="1"/>
      <c r="N8" s="1"/>
      <c r="O8" s="1"/>
      <c r="P8" s="1"/>
      <c r="Q8" s="1"/>
      <c r="R8" s="1"/>
      <c r="S8" s="1"/>
      <c r="T8" s="1"/>
      <c r="U8" s="1"/>
      <c r="V8" s="1"/>
      <c r="W8" s="1"/>
      <c r="X8" s="1"/>
      <c r="Y8" s="1"/>
      <c r="Z8" s="1"/>
      <c r="AA8" s="1"/>
      <c r="AB8" s="1"/>
      <c r="AC8" s="1"/>
      <c r="AD8" s="1"/>
      <c r="AE8" s="1"/>
      <c r="AF8" s="1"/>
      <c r="AG8" s="1"/>
    </row>
    <row r="9" spans="1:33">
      <c r="A9" s="200"/>
      <c r="B9" s="147" t="s">
        <v>250</v>
      </c>
      <c r="C9" s="196"/>
      <c r="D9" s="1"/>
      <c r="E9" s="1"/>
      <c r="F9" s="1"/>
      <c r="G9" s="1"/>
      <c r="H9" s="1"/>
      <c r="I9" s="1"/>
      <c r="J9" s="1"/>
      <c r="K9" s="1"/>
      <c r="L9" s="1"/>
      <c r="M9" s="1"/>
      <c r="N9" s="1"/>
      <c r="O9" s="1"/>
      <c r="P9" s="1"/>
      <c r="Q9" s="1"/>
      <c r="R9" s="1"/>
      <c r="S9" s="1"/>
      <c r="T9" s="1"/>
      <c r="U9" s="1"/>
      <c r="V9" s="1"/>
      <c r="W9" s="1"/>
      <c r="X9" s="1"/>
      <c r="Y9" s="1"/>
      <c r="Z9" s="1"/>
      <c r="AA9" s="1"/>
      <c r="AB9" s="1"/>
      <c r="AC9" s="1"/>
      <c r="AD9" s="1"/>
      <c r="AE9" s="1"/>
      <c r="AF9" s="1"/>
      <c r="AG9" s="1"/>
    </row>
    <row r="10" spans="1:33">
      <c r="A10" s="200"/>
      <c r="B10" s="147" t="s">
        <v>251</v>
      </c>
      <c r="C10" s="196"/>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3">
      <c r="A11" s="200"/>
      <c r="B11" s="147" t="s">
        <v>252</v>
      </c>
      <c r="C11" s="196"/>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row>
    <row r="12" spans="1:33">
      <c r="A12" s="200"/>
      <c r="B12" s="147" t="s">
        <v>253</v>
      </c>
      <c r="C12" s="196"/>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row>
    <row r="13" spans="1:33">
      <c r="A13" s="200"/>
      <c r="B13" s="147" t="s">
        <v>254</v>
      </c>
      <c r="C13" s="196"/>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c r="A14" s="200"/>
      <c r="B14" s="147" t="s">
        <v>255</v>
      </c>
      <c r="C14" s="196"/>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ht="24">
      <c r="A15" s="200"/>
      <c r="B15" s="147" t="s">
        <v>256</v>
      </c>
      <c r="C15" s="196"/>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c r="A16" s="200"/>
      <c r="B16" s="147" t="s">
        <v>257</v>
      </c>
      <c r="C16" s="196"/>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c r="A17" s="200"/>
      <c r="B17" s="147" t="s">
        <v>258</v>
      </c>
      <c r="C17" s="196"/>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3">
      <c r="A18" s="200"/>
      <c r="B18" s="147" t="s">
        <v>259</v>
      </c>
      <c r="C18" s="196"/>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1:33">
      <c r="A19" s="200"/>
      <c r="B19" s="147" t="s">
        <v>260</v>
      </c>
      <c r="C19" s="196"/>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ht="21" customHeight="1">
      <c r="A20" s="197" t="s">
        <v>227</v>
      </c>
      <c r="B20" s="199"/>
      <c r="C20" s="199"/>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ht="36">
      <c r="A21" s="194" t="s">
        <v>214</v>
      </c>
      <c r="B21" s="152" t="s">
        <v>215</v>
      </c>
      <c r="C21" s="195"/>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c r="A22" s="194"/>
      <c r="B22" s="145"/>
      <c r="C22" s="195"/>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ht="43.5" customHeight="1">
      <c r="A23" s="194"/>
      <c r="B23" s="152" t="s">
        <v>216</v>
      </c>
      <c r="C23" s="195"/>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ht="45" customHeight="1">
      <c r="A24" s="146" t="s">
        <v>217</v>
      </c>
      <c r="B24" s="152" t="s">
        <v>224</v>
      </c>
      <c r="C24" s="64"/>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ht="44.25" customHeight="1">
      <c r="A25" s="146" t="s">
        <v>218</v>
      </c>
      <c r="B25" s="152" t="s">
        <v>223</v>
      </c>
      <c r="C25" s="64"/>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ht="36">
      <c r="A26" s="194" t="s">
        <v>219</v>
      </c>
      <c r="B26" s="152" t="s">
        <v>220</v>
      </c>
      <c r="C26" s="196"/>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ht="14.25" customHeight="1">
      <c r="A27" s="194"/>
      <c r="B27" s="152"/>
      <c r="C27" s="196"/>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ht="48.75" thickBot="1">
      <c r="A28" s="148" t="s">
        <v>221</v>
      </c>
      <c r="B28" s="96" t="s">
        <v>261</v>
      </c>
      <c r="C28" s="96"/>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1:3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sheetData>
  <mergeCells count="10">
    <mergeCell ref="A21:A23"/>
    <mergeCell ref="C21:C23"/>
    <mergeCell ref="A26:A27"/>
    <mergeCell ref="C26:C27"/>
    <mergeCell ref="A3:C3"/>
    <mergeCell ref="A20:C20"/>
    <mergeCell ref="A8:A19"/>
    <mergeCell ref="A4:A6"/>
    <mergeCell ref="C4:C6"/>
    <mergeCell ref="C7:C19"/>
  </mergeCells>
  <pageMargins left="0.7" right="0.7" top="0.75" bottom="0.75" header="0.3" footer="0.3"/>
  <pageSetup paperSize="9" scale="7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2"/>
  <sheetViews>
    <sheetView workbookViewId="0">
      <selection activeCell="G10" sqref="G10"/>
    </sheetView>
  </sheetViews>
  <sheetFormatPr defaultRowHeight="15"/>
  <cols>
    <col min="1" max="1" width="45.5703125" customWidth="1"/>
    <col min="2" max="2" width="63.7109375" customWidth="1"/>
  </cols>
  <sheetData>
    <row r="1" spans="1:31">
      <c r="A1" s="201" t="s">
        <v>228</v>
      </c>
      <c r="B1" s="142" t="s">
        <v>229</v>
      </c>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39.75" customHeight="1" thickBot="1">
      <c r="A2" s="202"/>
      <c r="B2" s="143" t="s">
        <v>230</v>
      </c>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c r="A3" s="149"/>
      <c r="B3" s="150"/>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c r="A4" s="159" t="s">
        <v>247</v>
      </c>
      <c r="B4" s="15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41.25" customHeight="1">
      <c r="A5" s="195" t="s">
        <v>231</v>
      </c>
      <c r="B5" s="152" t="s">
        <v>232</v>
      </c>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42.75" customHeight="1">
      <c r="A6" s="195"/>
      <c r="B6" s="152" t="s">
        <v>233</v>
      </c>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1:31" ht="60">
      <c r="A7" s="152" t="s">
        <v>234</v>
      </c>
      <c r="B7" s="152" t="s">
        <v>235</v>
      </c>
      <c r="C7" s="1"/>
      <c r="D7" s="1"/>
      <c r="E7" s="1"/>
      <c r="F7" s="1"/>
      <c r="G7" s="1"/>
      <c r="H7" s="1"/>
      <c r="I7" s="1"/>
      <c r="J7" s="1"/>
      <c r="K7" s="1"/>
      <c r="L7" s="1"/>
      <c r="M7" s="1"/>
      <c r="N7" s="1"/>
      <c r="O7" s="1"/>
      <c r="P7" s="1"/>
      <c r="Q7" s="1"/>
      <c r="R7" s="1"/>
      <c r="S7" s="1"/>
      <c r="T7" s="1"/>
      <c r="U7" s="1"/>
      <c r="V7" s="1"/>
      <c r="W7" s="1"/>
      <c r="X7" s="1"/>
      <c r="Y7" s="1"/>
      <c r="Z7" s="1"/>
      <c r="AA7" s="1"/>
      <c r="AB7" s="1"/>
      <c r="AC7" s="1"/>
      <c r="AD7" s="1"/>
      <c r="AE7" s="1"/>
    </row>
    <row r="8" spans="1:31" ht="24" customHeight="1">
      <c r="A8" s="159" t="s">
        <v>248</v>
      </c>
      <c r="B8" s="15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1:31">
      <c r="A9" s="203" t="s">
        <v>236</v>
      </c>
      <c r="B9" s="153" t="s">
        <v>237</v>
      </c>
      <c r="C9" s="1"/>
      <c r="D9" s="1"/>
      <c r="E9" s="1"/>
      <c r="F9" s="1"/>
      <c r="G9" s="1"/>
      <c r="H9" s="1"/>
      <c r="I9" s="1"/>
      <c r="J9" s="1"/>
      <c r="K9" s="1"/>
      <c r="L9" s="1"/>
      <c r="M9" s="1"/>
      <c r="N9" s="1"/>
      <c r="O9" s="1"/>
      <c r="P9" s="1"/>
      <c r="Q9" s="1"/>
      <c r="R9" s="1"/>
      <c r="S9" s="1"/>
      <c r="T9" s="1"/>
      <c r="U9" s="1"/>
      <c r="V9" s="1"/>
      <c r="W9" s="1"/>
      <c r="X9" s="1"/>
      <c r="Y9" s="1"/>
      <c r="Z9" s="1"/>
      <c r="AA9" s="1"/>
      <c r="AB9" s="1"/>
      <c r="AC9" s="1"/>
      <c r="AD9" s="1"/>
      <c r="AE9" s="1"/>
    </row>
    <row r="10" spans="1:31" ht="23.25" customHeight="1">
      <c r="A10" s="203"/>
      <c r="B10" s="154" t="s">
        <v>265</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48">
      <c r="A11" s="146" t="s">
        <v>238</v>
      </c>
      <c r="B11" s="152" t="s">
        <v>239</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c r="A12" s="146"/>
      <c r="B12" s="152"/>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48">
      <c r="A13" s="203" t="s">
        <v>240</v>
      </c>
      <c r="B13" s="152" t="s">
        <v>241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c r="A14" s="203"/>
      <c r="B14" s="152"/>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60">
      <c r="A15" s="203"/>
      <c r="B15" s="155" t="s">
        <v>242</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1:31">
      <c r="A16" s="203"/>
      <c r="B16" s="156"/>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1:31" ht="72">
      <c r="A17" s="203"/>
      <c r="B17" s="152" t="s">
        <v>243</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1" ht="24" customHeight="1">
      <c r="A18" s="159" t="s">
        <v>244</v>
      </c>
      <c r="B18" s="157"/>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24">
      <c r="A19" s="203" t="s">
        <v>262</v>
      </c>
      <c r="B19" s="152" t="s">
        <v>263</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72">
      <c r="A20" s="203"/>
      <c r="B20" s="152" t="s">
        <v>245</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c r="A21" s="203"/>
      <c r="B21" s="152"/>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thickBot="1">
      <c r="A22" s="204"/>
      <c r="B22" s="158" t="s">
        <v>246</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sheetData>
  <mergeCells count="5">
    <mergeCell ref="A1:A2"/>
    <mergeCell ref="A5:A6"/>
    <mergeCell ref="A9:A10"/>
    <mergeCell ref="A13:A17"/>
    <mergeCell ref="A19:A22"/>
  </mergeCells>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1"/>
  <sheetViews>
    <sheetView workbookViewId="0">
      <selection activeCell="I24" sqref="I24"/>
    </sheetView>
  </sheetViews>
  <sheetFormatPr defaultRowHeight="15"/>
  <cols>
    <col min="1" max="1" width="54.85546875" customWidth="1"/>
    <col min="2" max="2" width="11" customWidth="1"/>
    <col min="3" max="3" width="10.85546875" customWidth="1"/>
    <col min="4" max="4" width="11" customWidth="1"/>
    <col min="5" max="5" width="10.85546875" customWidth="1"/>
  </cols>
  <sheetData>
    <row r="1" spans="1:24">
      <c r="A1" s="1"/>
      <c r="B1" s="1"/>
      <c r="C1" s="1"/>
      <c r="D1" s="1"/>
      <c r="E1" s="1"/>
      <c r="F1" s="1"/>
      <c r="G1" s="1"/>
      <c r="H1" s="1"/>
      <c r="I1" s="1"/>
      <c r="J1" s="1"/>
      <c r="K1" s="1"/>
      <c r="L1" s="1"/>
      <c r="M1" s="1"/>
      <c r="N1" s="1"/>
      <c r="O1" s="1"/>
      <c r="P1" s="1"/>
      <c r="Q1" s="1"/>
      <c r="R1" s="1"/>
      <c r="S1" s="1"/>
      <c r="T1" s="1"/>
      <c r="U1" s="1"/>
      <c r="V1" s="1"/>
      <c r="W1" s="1"/>
      <c r="X1" s="1"/>
    </row>
    <row r="2" spans="1:24" ht="18">
      <c r="A2" s="19" t="s">
        <v>44</v>
      </c>
      <c r="B2" s="1"/>
      <c r="C2" s="1"/>
      <c r="D2" s="1"/>
      <c r="E2" s="1"/>
      <c r="F2" s="1"/>
      <c r="G2" s="1"/>
      <c r="H2" s="1"/>
      <c r="I2" s="1"/>
      <c r="J2" s="1"/>
      <c r="K2" s="1"/>
      <c r="L2" s="1"/>
      <c r="M2" s="1"/>
      <c r="N2" s="1"/>
      <c r="O2" s="1"/>
      <c r="P2" s="1"/>
      <c r="Q2" s="1"/>
      <c r="R2" s="1"/>
      <c r="S2" s="1"/>
      <c r="T2" s="1"/>
      <c r="U2" s="1"/>
      <c r="V2" s="1"/>
      <c r="W2" s="1"/>
      <c r="X2" s="1"/>
    </row>
    <row r="3" spans="1:24" ht="15.75" thickBot="1">
      <c r="A3" s="83"/>
      <c r="B3" s="83"/>
      <c r="C3" s="83"/>
      <c r="D3" s="83"/>
      <c r="E3" s="83"/>
      <c r="F3" s="1"/>
      <c r="G3" s="1"/>
      <c r="H3" s="1"/>
      <c r="I3" s="1"/>
      <c r="J3" s="1"/>
      <c r="K3" s="1"/>
      <c r="L3" s="1"/>
      <c r="M3" s="1"/>
      <c r="N3" s="1"/>
      <c r="O3" s="1"/>
      <c r="P3" s="1"/>
      <c r="Q3" s="1"/>
      <c r="R3" s="1"/>
      <c r="S3" s="1"/>
      <c r="T3" s="1"/>
      <c r="U3" s="1"/>
      <c r="V3" s="1"/>
      <c r="W3" s="1"/>
      <c r="X3" s="1"/>
    </row>
    <row r="4" spans="1:24" ht="47.25" customHeight="1">
      <c r="A4" s="40" t="s">
        <v>50</v>
      </c>
      <c r="B4" s="73"/>
      <c r="C4" s="74"/>
      <c r="D4" s="74"/>
      <c r="E4" s="74"/>
      <c r="F4" s="1"/>
      <c r="G4" s="1"/>
      <c r="H4" s="1"/>
      <c r="I4" s="1"/>
      <c r="J4" s="1"/>
      <c r="K4" s="1"/>
      <c r="L4" s="1"/>
      <c r="M4" s="1"/>
      <c r="N4" s="1"/>
      <c r="O4" s="1"/>
      <c r="P4" s="1"/>
      <c r="Q4" s="1"/>
      <c r="R4" s="1"/>
      <c r="S4" s="1"/>
      <c r="T4" s="1"/>
      <c r="U4" s="1"/>
      <c r="V4" s="1"/>
      <c r="W4" s="1"/>
      <c r="X4" s="1"/>
    </row>
    <row r="5" spans="1:24" ht="30" customHeight="1">
      <c r="A5" s="70" t="s">
        <v>51</v>
      </c>
      <c r="B5" s="71" t="s">
        <v>65</v>
      </c>
      <c r="C5" s="72" t="s">
        <v>66</v>
      </c>
      <c r="D5" s="72" t="s">
        <v>67</v>
      </c>
      <c r="E5" s="72" t="s">
        <v>68</v>
      </c>
      <c r="F5" s="1"/>
      <c r="G5" s="1"/>
      <c r="H5" s="1"/>
      <c r="I5" s="1"/>
      <c r="J5" s="1"/>
      <c r="K5" s="1"/>
      <c r="L5" s="1"/>
      <c r="M5" s="1"/>
      <c r="N5" s="1"/>
      <c r="O5" s="1"/>
      <c r="P5" s="1"/>
      <c r="Q5" s="1"/>
      <c r="R5" s="1"/>
      <c r="S5" s="1"/>
      <c r="T5" s="1"/>
      <c r="U5" s="1"/>
      <c r="V5" s="1"/>
      <c r="W5" s="1"/>
      <c r="X5" s="1"/>
    </row>
    <row r="6" spans="1:24">
      <c r="A6" s="14" t="s">
        <v>52</v>
      </c>
      <c r="B6" s="1"/>
      <c r="C6" s="1"/>
      <c r="D6" s="1"/>
      <c r="E6" s="1"/>
      <c r="F6" s="1"/>
      <c r="G6" s="1"/>
      <c r="H6" s="1"/>
      <c r="I6" s="1"/>
      <c r="J6" s="1"/>
      <c r="K6" s="1"/>
      <c r="L6" s="1"/>
      <c r="M6" s="1"/>
      <c r="N6" s="1"/>
      <c r="O6" s="1"/>
      <c r="P6" s="1"/>
      <c r="Q6" s="1"/>
      <c r="R6" s="1"/>
      <c r="S6" s="1"/>
      <c r="T6" s="1"/>
      <c r="U6" s="1"/>
      <c r="V6" s="1"/>
      <c r="W6" s="1"/>
      <c r="X6" s="1"/>
    </row>
    <row r="7" spans="1:24">
      <c r="A7" s="13" t="s">
        <v>53</v>
      </c>
      <c r="B7" s="25">
        <v>148.9</v>
      </c>
      <c r="C7" s="25">
        <v>141.5</v>
      </c>
      <c r="D7" s="25">
        <v>139.69999999999999</v>
      </c>
      <c r="E7" s="25">
        <v>143.1</v>
      </c>
      <c r="F7" s="1"/>
      <c r="G7" s="1"/>
      <c r="H7" s="1"/>
      <c r="I7" s="1"/>
      <c r="J7" s="1"/>
      <c r="K7" s="1"/>
      <c r="L7" s="1"/>
      <c r="M7" s="1"/>
      <c r="N7" s="1"/>
      <c r="O7" s="1"/>
      <c r="P7" s="1"/>
      <c r="Q7" s="1"/>
      <c r="R7" s="1"/>
      <c r="S7" s="1"/>
      <c r="T7" s="1"/>
      <c r="U7" s="1"/>
      <c r="V7" s="1"/>
      <c r="W7" s="1"/>
      <c r="X7" s="1"/>
    </row>
    <row r="8" spans="1:24">
      <c r="A8" s="13" t="s">
        <v>54</v>
      </c>
      <c r="B8" s="25">
        <v>135.6</v>
      </c>
      <c r="C8" s="25">
        <v>134.80000000000001</v>
      </c>
      <c r="D8" s="25">
        <v>134.19999999999999</v>
      </c>
      <c r="E8" s="25">
        <v>133.9</v>
      </c>
      <c r="F8" s="1"/>
      <c r="G8" s="1"/>
      <c r="H8" s="1"/>
      <c r="I8" s="1"/>
      <c r="J8" s="1"/>
      <c r="K8" s="1"/>
      <c r="L8" s="1"/>
      <c r="M8" s="1"/>
      <c r="N8" s="1"/>
      <c r="O8" s="1"/>
      <c r="P8" s="1"/>
      <c r="Q8" s="1"/>
      <c r="R8" s="1"/>
      <c r="S8" s="1"/>
      <c r="T8" s="1"/>
      <c r="U8" s="1"/>
      <c r="V8" s="1"/>
      <c r="W8" s="1"/>
      <c r="X8" s="1"/>
    </row>
    <row r="9" spans="1:24">
      <c r="A9" s="15" t="s">
        <v>55</v>
      </c>
      <c r="B9" s="25">
        <f>B8</f>
        <v>135.6</v>
      </c>
      <c r="C9" s="25">
        <f>C8</f>
        <v>134.80000000000001</v>
      </c>
      <c r="D9" s="25">
        <f t="shared" ref="D9:E9" si="0">D8</f>
        <v>134.19999999999999</v>
      </c>
      <c r="E9" s="25">
        <f t="shared" si="0"/>
        <v>133.9</v>
      </c>
      <c r="F9" s="1"/>
      <c r="G9" s="1"/>
      <c r="H9" s="1"/>
      <c r="I9" s="1"/>
      <c r="J9" s="1"/>
      <c r="K9" s="1"/>
      <c r="L9" s="1"/>
      <c r="M9" s="1"/>
      <c r="N9" s="1"/>
      <c r="O9" s="1"/>
      <c r="P9" s="1"/>
      <c r="Q9" s="1"/>
      <c r="R9" s="1"/>
      <c r="S9" s="1"/>
      <c r="T9" s="1"/>
      <c r="U9" s="1"/>
      <c r="V9" s="1"/>
      <c r="W9" s="1"/>
      <c r="X9" s="1"/>
    </row>
    <row r="10" spans="1:24">
      <c r="A10" s="13" t="s">
        <v>56</v>
      </c>
      <c r="B10" s="25">
        <v>13.2</v>
      </c>
      <c r="C10" s="25">
        <v>12.9</v>
      </c>
      <c r="D10" s="25">
        <v>12.6</v>
      </c>
      <c r="E10" s="25">
        <v>12.1</v>
      </c>
      <c r="F10" s="1"/>
      <c r="G10" s="1"/>
      <c r="H10" s="1"/>
      <c r="I10" s="1"/>
      <c r="J10" s="1"/>
      <c r="K10" s="1"/>
      <c r="L10" s="1"/>
      <c r="M10" s="1"/>
      <c r="N10" s="1"/>
      <c r="O10" s="1"/>
      <c r="P10" s="1"/>
      <c r="Q10" s="1"/>
      <c r="R10" s="1"/>
      <c r="S10" s="1"/>
      <c r="T10" s="1"/>
      <c r="U10" s="1"/>
      <c r="V10" s="1"/>
      <c r="W10" s="1"/>
      <c r="X10" s="1"/>
    </row>
    <row r="11" spans="1:24">
      <c r="A11" s="13" t="s">
        <v>57</v>
      </c>
      <c r="B11" s="25">
        <v>13.2</v>
      </c>
      <c r="C11" s="25">
        <v>12.9</v>
      </c>
      <c r="D11" s="25">
        <v>12.6</v>
      </c>
      <c r="E11" s="25">
        <v>12.2</v>
      </c>
      <c r="F11" s="1"/>
      <c r="G11" s="1"/>
      <c r="H11" s="1"/>
      <c r="I11" s="1"/>
      <c r="J11" s="1"/>
      <c r="K11" s="1"/>
      <c r="L11" s="1"/>
      <c r="M11" s="1"/>
      <c r="N11" s="1"/>
      <c r="O11" s="1"/>
      <c r="P11" s="1"/>
      <c r="Q11" s="1"/>
      <c r="R11" s="1"/>
      <c r="S11" s="1"/>
      <c r="T11" s="1"/>
      <c r="U11" s="1"/>
      <c r="V11" s="1"/>
      <c r="W11" s="1"/>
      <c r="X11" s="1"/>
    </row>
    <row r="12" spans="1:24">
      <c r="A12" s="13" t="s">
        <v>58</v>
      </c>
      <c r="B12" s="25">
        <v>193.8</v>
      </c>
      <c r="C12" s="25">
        <v>149.1</v>
      </c>
      <c r="D12" s="25">
        <v>135.9</v>
      </c>
      <c r="E12" s="25">
        <v>146.19999999999999</v>
      </c>
      <c r="F12" s="1"/>
      <c r="G12" s="1"/>
      <c r="H12" s="1"/>
      <c r="I12" s="1"/>
      <c r="J12" s="1"/>
      <c r="K12" s="1"/>
      <c r="L12" s="1"/>
      <c r="M12" s="1"/>
      <c r="N12" s="1"/>
      <c r="O12" s="1"/>
      <c r="P12" s="1"/>
      <c r="Q12" s="1"/>
      <c r="R12" s="1"/>
      <c r="S12" s="1"/>
      <c r="T12" s="1"/>
      <c r="U12" s="1"/>
      <c r="V12" s="1"/>
      <c r="W12" s="1"/>
      <c r="X12" s="1"/>
    </row>
    <row r="13" spans="1:24">
      <c r="A13" s="13" t="s">
        <v>69</v>
      </c>
      <c r="B13" s="26">
        <v>2.4</v>
      </c>
      <c r="C13" s="25">
        <v>3.4</v>
      </c>
      <c r="D13" s="25">
        <v>3.5</v>
      </c>
      <c r="E13" s="25">
        <v>3.4</v>
      </c>
      <c r="F13" s="1"/>
      <c r="G13" s="1"/>
      <c r="H13" s="1"/>
      <c r="I13" s="1"/>
      <c r="J13" s="1"/>
      <c r="K13" s="1"/>
      <c r="L13" s="1"/>
      <c r="M13" s="1"/>
      <c r="N13" s="1"/>
      <c r="O13" s="1"/>
      <c r="P13" s="1"/>
      <c r="Q13" s="1"/>
      <c r="R13" s="1"/>
      <c r="S13" s="1"/>
      <c r="T13" s="1"/>
      <c r="U13" s="1"/>
      <c r="V13" s="1"/>
      <c r="W13" s="1"/>
      <c r="X13" s="1"/>
    </row>
    <row r="14" spans="1:24">
      <c r="A14" s="13" t="s">
        <v>59</v>
      </c>
      <c r="B14" s="26">
        <v>4</v>
      </c>
      <c r="C14" s="26">
        <v>0</v>
      </c>
      <c r="D14" s="26">
        <v>0</v>
      </c>
      <c r="E14" s="26">
        <v>0</v>
      </c>
      <c r="F14" s="1"/>
      <c r="G14" s="1"/>
      <c r="H14" s="1"/>
      <c r="I14" s="1"/>
      <c r="J14" s="1"/>
      <c r="K14" s="1"/>
      <c r="L14" s="1"/>
      <c r="M14" s="1"/>
      <c r="N14" s="1"/>
      <c r="O14" s="1"/>
      <c r="P14" s="1"/>
      <c r="Q14" s="1"/>
      <c r="R14" s="1"/>
      <c r="S14" s="1"/>
      <c r="T14" s="1"/>
      <c r="U14" s="1"/>
      <c r="V14" s="1"/>
      <c r="W14" s="1"/>
      <c r="X14" s="1"/>
    </row>
    <row r="15" spans="1:24">
      <c r="A15" s="13" t="s">
        <v>70</v>
      </c>
      <c r="B15" s="25">
        <v>19.3</v>
      </c>
      <c r="C15" s="25">
        <v>19.100000000000001</v>
      </c>
      <c r="D15" s="25">
        <v>18.8</v>
      </c>
      <c r="E15" s="25">
        <v>18.7</v>
      </c>
      <c r="F15" s="1"/>
      <c r="G15" s="1"/>
      <c r="H15" s="1"/>
      <c r="I15" s="1"/>
      <c r="J15" s="1"/>
      <c r="K15" s="1"/>
      <c r="L15" s="1"/>
      <c r="M15" s="1"/>
      <c r="N15" s="1"/>
      <c r="O15" s="1"/>
      <c r="P15" s="1"/>
      <c r="Q15" s="1"/>
      <c r="R15" s="1"/>
      <c r="S15" s="1"/>
      <c r="T15" s="1"/>
      <c r="U15" s="1"/>
      <c r="V15" s="1"/>
      <c r="W15" s="1"/>
      <c r="X15" s="1"/>
    </row>
    <row r="16" spans="1:24">
      <c r="A16" s="16" t="s">
        <v>71</v>
      </c>
      <c r="B16" s="27">
        <f>87.1/1000</f>
        <v>8.7099999999999997E-2</v>
      </c>
      <c r="C16" s="25">
        <v>0.05</v>
      </c>
      <c r="D16" s="25">
        <v>0.05</v>
      </c>
      <c r="E16" s="25">
        <v>0.03</v>
      </c>
      <c r="F16" s="1"/>
      <c r="G16" s="1"/>
      <c r="H16" s="1"/>
      <c r="I16" s="1"/>
      <c r="J16" s="1"/>
      <c r="K16" s="1"/>
      <c r="L16" s="1"/>
      <c r="M16" s="1"/>
      <c r="N16" s="1"/>
      <c r="O16" s="1"/>
      <c r="P16" s="1"/>
      <c r="Q16" s="1"/>
      <c r="R16" s="1"/>
      <c r="S16" s="1"/>
      <c r="T16" s="1"/>
      <c r="U16" s="1"/>
      <c r="V16" s="1"/>
      <c r="W16" s="1"/>
      <c r="X16" s="1"/>
    </row>
    <row r="17" spans="1:24" ht="24">
      <c r="A17" s="64" t="s">
        <v>72</v>
      </c>
      <c r="B17" s="29">
        <v>0.1</v>
      </c>
      <c r="C17" s="29">
        <v>0.1</v>
      </c>
      <c r="D17" s="29">
        <v>0.2</v>
      </c>
      <c r="E17" s="29">
        <v>0.2</v>
      </c>
      <c r="F17" s="1"/>
      <c r="G17" s="1"/>
      <c r="H17" s="1"/>
      <c r="I17" s="1"/>
      <c r="J17" s="1"/>
      <c r="K17" s="1"/>
      <c r="L17" s="1"/>
      <c r="M17" s="1"/>
      <c r="N17" s="1"/>
      <c r="O17" s="1"/>
      <c r="P17" s="1"/>
      <c r="Q17" s="1"/>
      <c r="R17" s="1"/>
      <c r="S17" s="1"/>
      <c r="T17" s="1"/>
      <c r="U17" s="1"/>
      <c r="V17" s="1"/>
      <c r="W17" s="1"/>
      <c r="X17" s="1"/>
    </row>
    <row r="18" spans="1:24" ht="27" customHeight="1">
      <c r="A18" s="65" t="s">
        <v>60</v>
      </c>
      <c r="B18" s="66"/>
      <c r="C18" s="66"/>
      <c r="D18" s="66"/>
      <c r="E18" s="66"/>
      <c r="F18" s="1"/>
      <c r="G18" s="1"/>
      <c r="H18" s="1"/>
      <c r="I18" s="1"/>
      <c r="J18" s="1"/>
      <c r="K18" s="1"/>
      <c r="L18" s="1"/>
      <c r="M18" s="1"/>
      <c r="N18" s="1"/>
      <c r="O18" s="1"/>
      <c r="P18" s="1"/>
      <c r="Q18" s="1"/>
      <c r="R18" s="1"/>
      <c r="S18" s="1"/>
      <c r="T18" s="1"/>
      <c r="U18" s="1"/>
      <c r="V18" s="1"/>
      <c r="W18" s="1"/>
      <c r="X18" s="1"/>
    </row>
    <row r="19" spans="1:24">
      <c r="A19" s="64" t="s">
        <v>73</v>
      </c>
      <c r="B19" s="29">
        <v>135.80000000000001</v>
      </c>
      <c r="C19" s="29">
        <v>134.9</v>
      </c>
      <c r="D19" s="29">
        <v>134.5</v>
      </c>
      <c r="E19" s="29">
        <v>134.1</v>
      </c>
      <c r="F19" s="1"/>
      <c r="G19" s="1"/>
      <c r="H19" s="1"/>
      <c r="I19" s="1"/>
      <c r="J19" s="1"/>
      <c r="K19" s="1"/>
      <c r="L19" s="1"/>
      <c r="M19" s="1"/>
      <c r="N19" s="1"/>
      <c r="O19" s="1"/>
      <c r="P19" s="1"/>
      <c r="Q19" s="1"/>
      <c r="R19" s="1"/>
      <c r="S19" s="1"/>
      <c r="T19" s="1"/>
      <c r="U19" s="1"/>
      <c r="V19" s="1"/>
      <c r="W19" s="1"/>
      <c r="X19" s="1"/>
    </row>
    <row r="20" spans="1:24">
      <c r="A20" s="13" t="s">
        <v>61</v>
      </c>
      <c r="B20" s="25"/>
      <c r="C20" s="25"/>
      <c r="D20" s="25"/>
      <c r="E20" s="25"/>
      <c r="F20" s="1"/>
      <c r="G20" s="1"/>
      <c r="H20" s="1"/>
      <c r="I20" s="1"/>
      <c r="J20" s="1"/>
      <c r="K20" s="1"/>
      <c r="L20" s="1"/>
      <c r="M20" s="1"/>
      <c r="N20" s="1"/>
      <c r="O20" s="1"/>
      <c r="P20" s="1"/>
      <c r="Q20" s="1"/>
      <c r="R20" s="1"/>
      <c r="S20" s="1"/>
      <c r="T20" s="1"/>
      <c r="U20" s="1"/>
      <c r="V20" s="1"/>
      <c r="W20" s="1"/>
      <c r="X20" s="1"/>
    </row>
    <row r="21" spans="1:24">
      <c r="A21" s="10" t="s">
        <v>62</v>
      </c>
      <c r="B21" s="28"/>
      <c r="C21" s="28"/>
      <c r="D21" s="28"/>
      <c r="E21" s="28"/>
      <c r="F21" s="1"/>
      <c r="G21" s="1"/>
      <c r="H21" s="1"/>
      <c r="I21" s="1"/>
      <c r="J21" s="1"/>
      <c r="K21" s="1"/>
      <c r="L21" s="1"/>
      <c r="M21" s="1"/>
      <c r="N21" s="1"/>
      <c r="O21" s="1"/>
      <c r="P21" s="1"/>
      <c r="Q21" s="1"/>
      <c r="R21" s="1"/>
      <c r="S21" s="1"/>
      <c r="T21" s="1"/>
      <c r="U21" s="1"/>
      <c r="V21" s="1"/>
      <c r="W21" s="1"/>
      <c r="X21" s="1"/>
    </row>
    <row r="22" spans="1:24">
      <c r="A22" s="17" t="s">
        <v>74</v>
      </c>
      <c r="B22" s="26">
        <v>8.7910000000000004</v>
      </c>
      <c r="C22" s="25">
        <v>6.8</v>
      </c>
      <c r="D22" s="25">
        <v>6.1</v>
      </c>
      <c r="E22" s="26">
        <v>6</v>
      </c>
      <c r="F22" s="1"/>
      <c r="G22" s="1"/>
      <c r="H22" s="1"/>
      <c r="I22" s="1"/>
      <c r="J22" s="1"/>
      <c r="K22" s="1"/>
      <c r="L22" s="1"/>
      <c r="M22" s="1"/>
      <c r="N22" s="1"/>
      <c r="O22" s="1"/>
      <c r="P22" s="1"/>
      <c r="Q22" s="1"/>
      <c r="R22" s="1"/>
      <c r="S22" s="1"/>
      <c r="T22" s="1"/>
      <c r="U22" s="1"/>
      <c r="V22" s="1"/>
      <c r="W22" s="1"/>
      <c r="X22" s="1"/>
    </row>
    <row r="23" spans="1:24">
      <c r="A23" s="17" t="s">
        <v>75</v>
      </c>
      <c r="B23" s="26">
        <v>28.745000000000001</v>
      </c>
      <c r="C23" s="25">
        <v>31.9</v>
      </c>
      <c r="D23" s="25">
        <v>33.4</v>
      </c>
      <c r="E23" s="25">
        <v>34.4</v>
      </c>
      <c r="F23" s="1"/>
      <c r="G23" s="1"/>
      <c r="H23" s="1"/>
      <c r="I23" s="1"/>
      <c r="J23" s="1"/>
      <c r="K23" s="1"/>
      <c r="L23" s="1"/>
      <c r="M23" s="1"/>
      <c r="N23" s="1"/>
      <c r="O23" s="1"/>
      <c r="P23" s="1"/>
      <c r="Q23" s="1"/>
      <c r="R23" s="1"/>
      <c r="S23" s="1"/>
      <c r="T23" s="1"/>
      <c r="U23" s="1"/>
      <c r="V23" s="1"/>
      <c r="W23" s="1"/>
      <c r="X23" s="1"/>
    </row>
    <row r="24" spans="1:24">
      <c r="A24" s="17" t="s">
        <v>76</v>
      </c>
      <c r="B24" s="26">
        <v>98.308999999999997</v>
      </c>
      <c r="C24" s="25">
        <v>96.2</v>
      </c>
      <c r="D24" s="26">
        <v>95</v>
      </c>
      <c r="E24" s="25">
        <v>93.7</v>
      </c>
      <c r="F24" s="1"/>
      <c r="G24" s="1"/>
      <c r="H24" s="1"/>
      <c r="I24" s="1"/>
      <c r="J24" s="1"/>
      <c r="K24" s="1"/>
      <c r="L24" s="1"/>
      <c r="M24" s="1"/>
      <c r="N24" s="1"/>
      <c r="O24" s="1"/>
      <c r="P24" s="1"/>
      <c r="Q24" s="1"/>
      <c r="R24" s="1"/>
      <c r="S24" s="1"/>
      <c r="T24" s="1"/>
      <c r="U24" s="1"/>
      <c r="V24" s="1"/>
      <c r="W24" s="1"/>
      <c r="X24" s="1"/>
    </row>
    <row r="25" spans="1:24">
      <c r="A25" s="12" t="s">
        <v>63</v>
      </c>
      <c r="B25" s="28"/>
      <c r="C25" s="28"/>
      <c r="D25" s="28"/>
      <c r="E25" s="28"/>
      <c r="F25" s="1"/>
      <c r="G25" s="1"/>
      <c r="H25" s="1"/>
      <c r="I25" s="1"/>
      <c r="J25" s="1"/>
      <c r="K25" s="1"/>
      <c r="L25" s="1"/>
      <c r="M25" s="1"/>
      <c r="N25" s="1"/>
      <c r="O25" s="1"/>
      <c r="P25" s="1"/>
      <c r="Q25" s="1"/>
      <c r="R25" s="1"/>
      <c r="S25" s="1"/>
      <c r="T25" s="1"/>
      <c r="U25" s="1"/>
      <c r="V25" s="1"/>
      <c r="W25" s="1"/>
      <c r="X25" s="1"/>
    </row>
    <row r="26" spans="1:24">
      <c r="A26" s="17" t="s">
        <v>77</v>
      </c>
      <c r="B26" s="26">
        <v>98.597999999999999</v>
      </c>
      <c r="C26" s="25">
        <v>94.6</v>
      </c>
      <c r="D26" s="25">
        <v>93.7</v>
      </c>
      <c r="E26" s="25">
        <v>92.8</v>
      </c>
      <c r="F26" s="1"/>
      <c r="G26" s="1"/>
      <c r="H26" s="1"/>
      <c r="I26" s="1"/>
      <c r="J26" s="1"/>
      <c r="K26" s="1"/>
      <c r="L26" s="1"/>
      <c r="M26" s="1"/>
      <c r="N26" s="1"/>
      <c r="O26" s="1"/>
      <c r="P26" s="1"/>
      <c r="Q26" s="1"/>
      <c r="R26" s="1"/>
      <c r="S26" s="1"/>
      <c r="T26" s="1"/>
      <c r="U26" s="1"/>
      <c r="V26" s="1"/>
      <c r="W26" s="1"/>
      <c r="X26" s="1"/>
    </row>
    <row r="27" spans="1:24">
      <c r="A27" s="17" t="s">
        <v>78</v>
      </c>
      <c r="B27" s="26">
        <v>37.247999999999998</v>
      </c>
      <c r="C27" s="25">
        <v>40.299999999999997</v>
      </c>
      <c r="D27" s="25">
        <v>40.799999999999997</v>
      </c>
      <c r="E27" s="25">
        <v>41.4</v>
      </c>
      <c r="F27" s="1"/>
      <c r="G27" s="1"/>
      <c r="H27" s="1"/>
      <c r="I27" s="1"/>
      <c r="J27" s="1"/>
      <c r="K27" s="1"/>
      <c r="L27" s="1"/>
      <c r="M27" s="1"/>
      <c r="N27" s="1"/>
      <c r="O27" s="1"/>
      <c r="P27" s="1"/>
      <c r="Q27" s="1"/>
      <c r="R27" s="1"/>
      <c r="S27" s="1"/>
      <c r="T27" s="1"/>
      <c r="U27" s="1"/>
      <c r="V27" s="1"/>
      <c r="W27" s="1"/>
      <c r="X27" s="1"/>
    </row>
    <row r="28" spans="1:24">
      <c r="A28" s="17" t="s">
        <v>79</v>
      </c>
      <c r="B28" s="25">
        <v>0</v>
      </c>
      <c r="C28" s="25">
        <v>0</v>
      </c>
      <c r="D28" s="25">
        <v>0</v>
      </c>
      <c r="E28" s="25">
        <v>0</v>
      </c>
      <c r="F28" s="1"/>
      <c r="G28" s="1"/>
      <c r="H28" s="1"/>
      <c r="I28" s="1"/>
      <c r="J28" s="1"/>
      <c r="K28" s="1"/>
      <c r="L28" s="1"/>
      <c r="M28" s="1"/>
      <c r="N28" s="1"/>
      <c r="O28" s="1"/>
      <c r="P28" s="1"/>
      <c r="Q28" s="1"/>
      <c r="R28" s="1"/>
      <c r="S28" s="1"/>
      <c r="T28" s="1"/>
      <c r="U28" s="1"/>
      <c r="V28" s="1"/>
      <c r="W28" s="1"/>
      <c r="X28" s="1"/>
    </row>
    <row r="29" spans="1:24">
      <c r="A29" s="17" t="s">
        <v>80</v>
      </c>
      <c r="B29" s="25">
        <v>0</v>
      </c>
      <c r="C29" s="25">
        <v>0</v>
      </c>
      <c r="D29" s="25">
        <v>0</v>
      </c>
      <c r="E29" s="25">
        <v>0</v>
      </c>
      <c r="F29" s="1"/>
      <c r="G29" s="1"/>
      <c r="H29" s="1"/>
      <c r="I29" s="1"/>
      <c r="J29" s="1"/>
      <c r="K29" s="1"/>
      <c r="L29" s="1"/>
      <c r="M29" s="1"/>
      <c r="N29" s="1"/>
      <c r="O29" s="1"/>
      <c r="P29" s="1"/>
      <c r="Q29" s="1"/>
      <c r="R29" s="1"/>
      <c r="S29" s="1"/>
      <c r="T29" s="1"/>
      <c r="U29" s="1"/>
      <c r="V29" s="1"/>
      <c r="W29" s="1"/>
      <c r="X29" s="1"/>
    </row>
    <row r="30" spans="1:24">
      <c r="A30" s="12" t="s">
        <v>64</v>
      </c>
      <c r="B30" s="11"/>
      <c r="C30" s="11"/>
      <c r="D30" s="11"/>
      <c r="E30" s="11"/>
      <c r="F30" s="1"/>
      <c r="G30" s="1"/>
      <c r="H30" s="1"/>
      <c r="I30" s="1"/>
      <c r="J30" s="1"/>
      <c r="K30" s="1"/>
      <c r="L30" s="1"/>
      <c r="M30" s="1"/>
      <c r="N30" s="1"/>
      <c r="O30" s="1"/>
      <c r="P30" s="1"/>
      <c r="Q30" s="1"/>
      <c r="R30" s="1"/>
      <c r="S30" s="1"/>
      <c r="T30" s="1"/>
      <c r="U30" s="1"/>
      <c r="V30" s="1"/>
      <c r="W30" s="1"/>
      <c r="X30" s="1"/>
    </row>
    <row r="31" spans="1:24" ht="24">
      <c r="A31" s="17" t="s">
        <v>81</v>
      </c>
      <c r="B31" s="205">
        <v>24.24</v>
      </c>
      <c r="C31" s="134">
        <v>24.1</v>
      </c>
      <c r="D31" s="134">
        <v>24.2</v>
      </c>
      <c r="E31" s="135">
        <v>24</v>
      </c>
      <c r="F31" s="1"/>
      <c r="G31" s="1"/>
      <c r="H31" s="1"/>
      <c r="I31" s="1"/>
      <c r="J31" s="1"/>
      <c r="K31" s="1"/>
      <c r="L31" s="1"/>
      <c r="M31" s="1"/>
      <c r="N31" s="1"/>
      <c r="O31" s="1"/>
      <c r="P31" s="1"/>
      <c r="Q31" s="1"/>
      <c r="R31" s="1"/>
      <c r="S31" s="1"/>
      <c r="T31" s="1"/>
      <c r="U31" s="1"/>
      <c r="V31" s="1"/>
      <c r="W31" s="1"/>
      <c r="X31" s="1"/>
    </row>
    <row r="32" spans="1:24" ht="24">
      <c r="A32" s="17" t="s">
        <v>82</v>
      </c>
      <c r="B32" s="205">
        <v>110.874</v>
      </c>
      <c r="C32" s="134">
        <v>110.1</v>
      </c>
      <c r="D32" s="134">
        <v>109.6</v>
      </c>
      <c r="E32" s="136">
        <v>109.4</v>
      </c>
      <c r="F32" s="1"/>
      <c r="G32" s="1"/>
      <c r="H32" s="1"/>
      <c r="I32" s="1"/>
      <c r="J32" s="1"/>
      <c r="K32" s="1"/>
      <c r="L32" s="1"/>
      <c r="M32" s="1"/>
      <c r="N32" s="1"/>
      <c r="O32" s="1"/>
      <c r="P32" s="1"/>
      <c r="Q32" s="1"/>
      <c r="R32" s="1"/>
      <c r="S32" s="1"/>
      <c r="T32" s="1"/>
      <c r="U32" s="1"/>
      <c r="V32" s="1"/>
      <c r="W32" s="1"/>
      <c r="X32" s="1"/>
    </row>
    <row r="33" spans="1:24" ht="19.5" customHeight="1">
      <c r="A33" s="17" t="s">
        <v>83</v>
      </c>
      <c r="B33" s="205">
        <v>0.73099999999999998</v>
      </c>
      <c r="C33" s="134">
        <v>0.8</v>
      </c>
      <c r="D33" s="134">
        <v>0.8</v>
      </c>
      <c r="E33" s="136">
        <v>0.8</v>
      </c>
      <c r="F33" s="1"/>
      <c r="G33" s="1"/>
      <c r="H33" s="1"/>
      <c r="I33" s="1"/>
      <c r="J33" s="1"/>
      <c r="K33" s="1"/>
      <c r="L33" s="1"/>
      <c r="M33" s="1"/>
      <c r="N33" s="1"/>
      <c r="O33" s="1"/>
      <c r="P33" s="1"/>
      <c r="Q33" s="1"/>
      <c r="R33" s="1"/>
      <c r="S33" s="1"/>
      <c r="T33" s="1"/>
      <c r="U33" s="1"/>
      <c r="V33" s="1"/>
      <c r="W33" s="1"/>
      <c r="X33" s="1"/>
    </row>
    <row r="34" spans="1:24" ht="22.5" customHeight="1">
      <c r="A34" s="17" t="s">
        <v>84</v>
      </c>
      <c r="B34" s="205">
        <f>SUM(B31:B33)</f>
        <v>135.845</v>
      </c>
      <c r="C34" s="134">
        <v>134.9</v>
      </c>
      <c r="D34" s="134">
        <v>134.5</v>
      </c>
      <c r="E34" s="136">
        <v>134.1</v>
      </c>
      <c r="F34" s="1"/>
      <c r="G34" s="1"/>
      <c r="H34" s="1"/>
      <c r="I34" s="1"/>
      <c r="J34" s="1"/>
      <c r="K34" s="1"/>
      <c r="L34" s="1"/>
      <c r="M34" s="1"/>
      <c r="N34" s="1"/>
      <c r="O34" s="1"/>
      <c r="P34" s="1"/>
      <c r="Q34" s="1"/>
      <c r="R34" s="1"/>
      <c r="S34" s="1"/>
      <c r="T34" s="1"/>
      <c r="U34" s="1"/>
      <c r="V34" s="1"/>
      <c r="W34" s="1"/>
      <c r="X34" s="1"/>
    </row>
    <row r="35" spans="1:24" ht="20.25" customHeight="1">
      <c r="A35" s="18" t="s">
        <v>85</v>
      </c>
      <c r="B35" s="206">
        <v>3.4</v>
      </c>
      <c r="C35" s="137">
        <v>3.4</v>
      </c>
      <c r="D35" s="136"/>
      <c r="E35" s="136"/>
      <c r="F35" s="1"/>
      <c r="G35" s="1"/>
      <c r="H35" s="1"/>
      <c r="I35" s="1"/>
      <c r="J35" s="1"/>
      <c r="K35" s="1"/>
      <c r="L35" s="1"/>
      <c r="M35" s="1"/>
      <c r="N35" s="1"/>
      <c r="O35" s="1"/>
      <c r="P35" s="1"/>
      <c r="Q35" s="1"/>
      <c r="R35" s="1"/>
      <c r="S35" s="1"/>
      <c r="T35" s="1"/>
      <c r="U35" s="1"/>
      <c r="V35" s="1"/>
      <c r="W35" s="1"/>
      <c r="X35" s="1"/>
    </row>
    <row r="36" spans="1:24" ht="24.75" thickBot="1">
      <c r="A36" s="96" t="s">
        <v>86</v>
      </c>
      <c r="B36" s="207">
        <v>0.3</v>
      </c>
      <c r="C36" s="103">
        <v>0.3</v>
      </c>
      <c r="D36" s="103">
        <v>0.3</v>
      </c>
      <c r="E36" s="103">
        <v>0.3</v>
      </c>
      <c r="F36" s="1"/>
      <c r="G36" s="1"/>
      <c r="H36" s="1"/>
      <c r="I36" s="1"/>
      <c r="J36" s="1"/>
      <c r="K36" s="1"/>
      <c r="L36" s="1"/>
      <c r="M36" s="1"/>
      <c r="N36" s="1"/>
      <c r="O36" s="1"/>
      <c r="P36" s="1"/>
      <c r="Q36" s="1"/>
      <c r="R36" s="1"/>
      <c r="S36" s="1"/>
      <c r="T36" s="1"/>
      <c r="U36" s="1"/>
      <c r="V36" s="1"/>
      <c r="W36" s="1"/>
      <c r="X36" s="1"/>
    </row>
    <row r="37" spans="1:24">
      <c r="A37" s="1"/>
      <c r="B37" s="1"/>
      <c r="C37" s="1"/>
      <c r="D37" s="1"/>
      <c r="E37" s="1"/>
      <c r="F37" s="1"/>
      <c r="G37" s="1"/>
      <c r="H37" s="1"/>
      <c r="I37" s="1"/>
      <c r="J37" s="1"/>
      <c r="K37" s="1"/>
      <c r="L37" s="1"/>
      <c r="M37" s="1"/>
      <c r="N37" s="1"/>
      <c r="O37" s="1"/>
      <c r="P37" s="1"/>
      <c r="Q37" s="1"/>
      <c r="R37" s="1"/>
      <c r="S37" s="1"/>
      <c r="T37" s="1"/>
      <c r="U37" s="1"/>
      <c r="V37" s="1"/>
      <c r="W37" s="1"/>
      <c r="X37" s="1"/>
    </row>
    <row r="38" spans="1:24">
      <c r="A38" s="1"/>
      <c r="B38" s="1"/>
      <c r="C38" s="1"/>
      <c r="D38" s="1"/>
      <c r="E38" s="1"/>
      <c r="F38" s="1"/>
      <c r="G38" s="1"/>
      <c r="H38" s="1"/>
      <c r="I38" s="1"/>
      <c r="J38" s="1"/>
      <c r="K38" s="1"/>
      <c r="L38" s="1"/>
      <c r="M38" s="1"/>
      <c r="N38" s="1"/>
      <c r="O38" s="1"/>
      <c r="P38" s="1"/>
      <c r="Q38" s="1"/>
      <c r="R38" s="1"/>
      <c r="S38" s="1"/>
      <c r="T38" s="1"/>
      <c r="U38" s="1"/>
      <c r="V38" s="1"/>
      <c r="W38" s="1"/>
      <c r="X38" s="1"/>
    </row>
    <row r="39" spans="1:24">
      <c r="A39" s="1"/>
      <c r="B39" s="1"/>
      <c r="C39" s="1"/>
      <c r="D39" s="1"/>
      <c r="E39" s="1"/>
      <c r="F39" s="1"/>
      <c r="G39" s="1"/>
      <c r="H39" s="1"/>
      <c r="I39" s="1"/>
      <c r="J39" s="1"/>
      <c r="K39" s="1"/>
      <c r="L39" s="1"/>
      <c r="M39" s="1"/>
      <c r="N39" s="1"/>
      <c r="O39" s="1"/>
      <c r="P39" s="1"/>
      <c r="Q39" s="1"/>
      <c r="R39" s="1"/>
      <c r="S39" s="1"/>
      <c r="T39" s="1"/>
      <c r="U39" s="1"/>
      <c r="V39" s="1"/>
      <c r="W39" s="1"/>
      <c r="X39" s="1"/>
    </row>
    <row r="40" spans="1:24">
      <c r="A40" s="1"/>
      <c r="B40" s="1"/>
      <c r="C40" s="1"/>
      <c r="D40" s="1"/>
      <c r="E40" s="1"/>
      <c r="F40" s="1"/>
      <c r="G40" s="1"/>
      <c r="H40" s="1"/>
      <c r="I40" s="1"/>
      <c r="J40" s="1"/>
      <c r="K40" s="1"/>
      <c r="L40" s="1"/>
      <c r="M40" s="1"/>
      <c r="N40" s="1"/>
      <c r="O40" s="1"/>
      <c r="P40" s="1"/>
      <c r="Q40" s="1"/>
      <c r="R40" s="1"/>
      <c r="S40" s="1"/>
      <c r="T40" s="1"/>
      <c r="U40" s="1"/>
      <c r="V40" s="1"/>
      <c r="W40" s="1"/>
      <c r="X40" s="1"/>
    </row>
    <row r="41" spans="1:24">
      <c r="A41" s="1"/>
      <c r="B41" s="1"/>
      <c r="C41" s="1"/>
      <c r="D41" s="1"/>
      <c r="E41" s="1"/>
      <c r="F41" s="1"/>
      <c r="G41" s="1"/>
      <c r="H41" s="1"/>
      <c r="I41" s="1"/>
      <c r="J41" s="1"/>
      <c r="K41" s="1"/>
      <c r="L41" s="1"/>
      <c r="M41" s="1"/>
      <c r="N41" s="1"/>
      <c r="O41" s="1"/>
      <c r="P41" s="1"/>
      <c r="Q41" s="1"/>
      <c r="R41" s="1"/>
      <c r="S41" s="1"/>
      <c r="T41" s="1"/>
      <c r="U41" s="1"/>
      <c r="V41" s="1"/>
      <c r="W41" s="1"/>
      <c r="X41" s="1"/>
    </row>
  </sheetData>
  <pageMargins left="0.7" right="0.7" top="0.75" bottom="0.75" header="0.3" footer="0.3"/>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7"/>
  <sheetViews>
    <sheetView workbookViewId="0">
      <selection activeCell="L6" sqref="L6"/>
    </sheetView>
  </sheetViews>
  <sheetFormatPr defaultRowHeight="15"/>
  <cols>
    <col min="1" max="1" width="38.28515625" customWidth="1"/>
    <col min="2" max="2" width="22" customWidth="1"/>
  </cols>
  <sheetData>
    <row r="1" spans="1:25">
      <c r="A1" s="1"/>
      <c r="B1" s="1"/>
      <c r="C1" s="1"/>
      <c r="D1" s="1"/>
      <c r="E1" s="1"/>
      <c r="F1" s="1"/>
      <c r="G1" s="1"/>
      <c r="H1" s="1"/>
      <c r="I1" s="1"/>
      <c r="J1" s="1"/>
      <c r="K1" s="1"/>
      <c r="L1" s="1"/>
      <c r="M1" s="1"/>
      <c r="N1" s="1"/>
      <c r="O1" s="1"/>
      <c r="P1" s="1"/>
      <c r="Q1" s="1"/>
      <c r="R1" s="1"/>
      <c r="S1" s="1"/>
      <c r="T1" s="1"/>
      <c r="U1" s="1"/>
      <c r="V1" s="1"/>
      <c r="W1" s="1"/>
      <c r="X1" s="1"/>
      <c r="Y1" s="1"/>
    </row>
    <row r="2" spans="1:25" ht="18">
      <c r="A2" s="19" t="s">
        <v>87</v>
      </c>
      <c r="B2" s="1"/>
      <c r="C2" s="1"/>
      <c r="D2" s="1"/>
      <c r="E2" s="1"/>
      <c r="F2" s="1"/>
      <c r="G2" s="1"/>
      <c r="H2" s="1"/>
      <c r="I2" s="1"/>
      <c r="J2" s="1"/>
      <c r="K2" s="1"/>
      <c r="L2" s="1"/>
      <c r="M2" s="1"/>
      <c r="N2" s="1"/>
      <c r="O2" s="1"/>
      <c r="P2" s="1"/>
      <c r="Q2" s="1"/>
      <c r="R2" s="1"/>
      <c r="S2" s="1"/>
      <c r="T2" s="1"/>
      <c r="U2" s="1"/>
      <c r="V2" s="1"/>
      <c r="W2" s="1"/>
      <c r="X2" s="1"/>
      <c r="Y2" s="1"/>
    </row>
    <row r="3" spans="1:25" ht="24" customHeight="1" thickBot="1">
      <c r="A3" s="97"/>
      <c r="B3" s="83"/>
      <c r="C3" s="83"/>
      <c r="D3" s="83"/>
      <c r="E3" s="83"/>
      <c r="F3" s="83"/>
      <c r="G3" s="1"/>
      <c r="H3" s="1"/>
      <c r="I3" s="1"/>
      <c r="J3" s="1"/>
      <c r="K3" s="1"/>
      <c r="L3" s="1"/>
      <c r="M3" s="1"/>
      <c r="N3" s="1"/>
      <c r="O3" s="1"/>
      <c r="P3" s="1"/>
      <c r="Q3" s="1"/>
      <c r="R3" s="1"/>
      <c r="S3" s="1"/>
      <c r="T3" s="1"/>
      <c r="U3" s="1"/>
      <c r="V3" s="1"/>
      <c r="W3" s="1"/>
      <c r="X3" s="1"/>
      <c r="Y3" s="1"/>
    </row>
    <row r="4" spans="1:25" ht="47.25" customHeight="1">
      <c r="A4" s="168" t="s">
        <v>191</v>
      </c>
      <c r="B4" s="169"/>
      <c r="C4" s="169"/>
      <c r="D4" s="169"/>
      <c r="E4" s="169"/>
      <c r="F4" s="169"/>
      <c r="G4" s="1"/>
      <c r="H4" s="1"/>
      <c r="I4" s="1"/>
      <c r="J4" s="1"/>
      <c r="K4" s="1"/>
      <c r="L4" s="1"/>
      <c r="M4" s="1"/>
      <c r="N4" s="1"/>
      <c r="O4" s="1"/>
      <c r="P4" s="1"/>
      <c r="Q4" s="1"/>
      <c r="R4" s="1"/>
      <c r="S4" s="1"/>
      <c r="T4" s="1"/>
      <c r="U4" s="1"/>
      <c r="V4" s="1"/>
      <c r="W4" s="1"/>
      <c r="X4" s="1"/>
      <c r="Y4" s="1"/>
    </row>
    <row r="5" spans="1:25" ht="30" customHeight="1">
      <c r="A5" s="170" t="s">
        <v>88</v>
      </c>
      <c r="B5" s="171"/>
      <c r="C5" s="75" t="s">
        <v>65</v>
      </c>
      <c r="D5" s="76" t="s">
        <v>66</v>
      </c>
      <c r="E5" s="76" t="s">
        <v>67</v>
      </c>
      <c r="F5" s="76" t="s">
        <v>68</v>
      </c>
      <c r="G5" s="1"/>
      <c r="H5" s="1"/>
      <c r="I5" s="1"/>
      <c r="J5" s="1"/>
      <c r="K5" s="1"/>
      <c r="L5" s="1"/>
      <c r="M5" s="1"/>
      <c r="N5" s="1"/>
      <c r="O5" s="1"/>
      <c r="P5" s="1"/>
      <c r="Q5" s="1"/>
      <c r="R5" s="1"/>
      <c r="S5" s="1"/>
      <c r="T5" s="1"/>
      <c r="U5" s="1"/>
      <c r="V5" s="1"/>
      <c r="W5" s="1"/>
      <c r="X5" s="1"/>
      <c r="Y5" s="1"/>
    </row>
    <row r="6" spans="1:25" ht="21" customHeight="1">
      <c r="A6" s="172" t="s">
        <v>96</v>
      </c>
      <c r="B6" s="173"/>
      <c r="C6" s="49">
        <v>29.4</v>
      </c>
      <c r="D6" s="49">
        <v>31.8</v>
      </c>
      <c r="E6" s="49">
        <v>33.799999999999997</v>
      </c>
      <c r="F6" s="49">
        <v>35.9</v>
      </c>
      <c r="G6" s="1"/>
      <c r="H6" s="1"/>
      <c r="I6" s="1"/>
      <c r="J6" s="1"/>
      <c r="K6" s="1"/>
      <c r="L6" s="1"/>
      <c r="M6" s="1"/>
      <c r="N6" s="1"/>
      <c r="O6" s="1"/>
      <c r="P6" s="1"/>
      <c r="Q6" s="1"/>
      <c r="R6" s="1"/>
      <c r="S6" s="1"/>
      <c r="T6" s="1"/>
      <c r="U6" s="1"/>
      <c r="V6" s="1"/>
      <c r="W6" s="1"/>
      <c r="X6" s="1"/>
      <c r="Y6" s="1"/>
    </row>
    <row r="7" spans="1:25" ht="21" customHeight="1">
      <c r="A7" s="172" t="s">
        <v>97</v>
      </c>
      <c r="B7" s="174"/>
      <c r="C7" s="77">
        <v>27.5</v>
      </c>
      <c r="D7" s="77">
        <v>29.2</v>
      </c>
      <c r="E7" s="77">
        <v>31.1</v>
      </c>
      <c r="F7" s="77">
        <v>32.799999999999997</v>
      </c>
      <c r="G7" s="1"/>
      <c r="H7" s="1"/>
      <c r="I7" s="1"/>
      <c r="J7" s="1"/>
      <c r="K7" s="1"/>
      <c r="L7" s="1"/>
      <c r="M7" s="1"/>
      <c r="N7" s="1"/>
      <c r="O7" s="1"/>
      <c r="P7" s="1"/>
      <c r="Q7" s="1"/>
      <c r="R7" s="1"/>
      <c r="S7" s="1"/>
      <c r="T7" s="1"/>
      <c r="U7" s="1"/>
      <c r="V7" s="1"/>
      <c r="W7" s="1"/>
      <c r="X7" s="1"/>
      <c r="Y7" s="1"/>
    </row>
    <row r="8" spans="1:25" ht="36">
      <c r="A8" s="13" t="s">
        <v>98</v>
      </c>
      <c r="B8" s="20"/>
      <c r="C8" s="77">
        <v>0.4</v>
      </c>
      <c r="D8" s="77">
        <v>0.5</v>
      </c>
      <c r="E8" s="77">
        <v>0.4</v>
      </c>
      <c r="F8" s="77">
        <v>0.6</v>
      </c>
      <c r="G8" s="1"/>
      <c r="H8" s="1"/>
      <c r="I8" s="1"/>
      <c r="J8" s="1"/>
      <c r="K8" s="1"/>
      <c r="L8" s="1"/>
      <c r="M8" s="1"/>
      <c r="N8" s="1"/>
      <c r="O8" s="1"/>
      <c r="P8" s="1"/>
      <c r="Q8" s="1"/>
      <c r="R8" s="1"/>
      <c r="S8" s="1"/>
      <c r="T8" s="1"/>
      <c r="U8" s="1"/>
      <c r="V8" s="1"/>
      <c r="W8" s="1"/>
      <c r="X8" s="1"/>
      <c r="Y8" s="1"/>
    </row>
    <row r="9" spans="1:25" ht="24.75">
      <c r="A9" s="21" t="s">
        <v>99</v>
      </c>
      <c r="B9" s="18" t="s">
        <v>93</v>
      </c>
      <c r="C9" s="77">
        <v>1.3</v>
      </c>
      <c r="D9" s="77">
        <v>2.5</v>
      </c>
      <c r="E9" s="77">
        <v>2.6</v>
      </c>
      <c r="F9" s="77">
        <v>3.1</v>
      </c>
      <c r="G9" s="1"/>
      <c r="H9" s="1"/>
      <c r="I9" s="1"/>
      <c r="J9" s="1"/>
      <c r="K9" s="1"/>
      <c r="L9" s="1"/>
      <c r="M9" s="1"/>
      <c r="N9" s="1"/>
      <c r="O9" s="1"/>
      <c r="P9" s="1"/>
      <c r="Q9" s="1"/>
      <c r="R9" s="1"/>
      <c r="S9" s="1"/>
      <c r="T9" s="1"/>
      <c r="U9" s="1"/>
      <c r="V9" s="1"/>
      <c r="W9" s="1"/>
      <c r="X9" s="1"/>
      <c r="Y9" s="1"/>
    </row>
    <row r="10" spans="1:25" ht="36.75">
      <c r="A10" s="21" t="s">
        <v>89</v>
      </c>
      <c r="B10" s="18" t="s">
        <v>94</v>
      </c>
      <c r="C10" s="160">
        <v>5.1999999999999998E-2</v>
      </c>
      <c r="D10" s="160">
        <v>8.5999999999999993E-2</v>
      </c>
      <c r="E10" s="160">
        <v>8.4000000000000005E-2</v>
      </c>
      <c r="F10" s="160">
        <v>9.5000000000000001E-2</v>
      </c>
      <c r="G10" s="1"/>
      <c r="H10" s="1"/>
      <c r="I10" s="1"/>
      <c r="J10" s="1"/>
      <c r="K10" s="1"/>
      <c r="L10" s="1"/>
      <c r="M10" s="1"/>
      <c r="N10" s="1"/>
      <c r="O10" s="1"/>
      <c r="P10" s="1"/>
      <c r="Q10" s="1"/>
      <c r="R10" s="1"/>
      <c r="S10" s="1"/>
      <c r="T10" s="1"/>
      <c r="U10" s="1"/>
      <c r="V10" s="1"/>
      <c r="W10" s="1"/>
      <c r="X10" s="1"/>
      <c r="Y10" s="1"/>
    </row>
    <row r="11" spans="1:25" ht="36.75">
      <c r="A11" s="22"/>
      <c r="B11" s="18" t="s">
        <v>100</v>
      </c>
      <c r="C11" s="160">
        <v>0.08</v>
      </c>
      <c r="D11" s="160">
        <v>0.08</v>
      </c>
      <c r="E11" s="160">
        <v>0.08</v>
      </c>
      <c r="F11" s="160">
        <v>0.08</v>
      </c>
      <c r="G11" s="1"/>
      <c r="H11" s="1"/>
      <c r="I11" s="1"/>
      <c r="J11" s="1"/>
      <c r="K11" s="1"/>
      <c r="L11" s="1"/>
      <c r="M11" s="1"/>
      <c r="N11" s="1"/>
      <c r="O11" s="1"/>
      <c r="P11" s="1"/>
      <c r="Q11" s="1"/>
      <c r="R11" s="1"/>
      <c r="S11" s="1"/>
      <c r="T11" s="1"/>
      <c r="U11" s="1"/>
      <c r="V11" s="1"/>
      <c r="W11" s="1"/>
      <c r="X11" s="1"/>
      <c r="Y11" s="1"/>
    </row>
    <row r="12" spans="1:25" ht="22.5" customHeight="1">
      <c r="A12" s="21" t="s">
        <v>90</v>
      </c>
      <c r="B12" s="22"/>
      <c r="C12" s="35">
        <v>26.7</v>
      </c>
      <c r="D12" s="35">
        <v>28.5</v>
      </c>
      <c r="E12" s="35">
        <v>30.4</v>
      </c>
      <c r="F12" s="35">
        <v>32.200000000000003</v>
      </c>
      <c r="G12" s="1"/>
      <c r="H12" s="1"/>
      <c r="I12" s="1"/>
      <c r="J12" s="1"/>
      <c r="K12" s="1"/>
      <c r="L12" s="1"/>
      <c r="M12" s="1"/>
      <c r="N12" s="1"/>
      <c r="O12" s="1"/>
      <c r="P12" s="1"/>
      <c r="Q12" s="1"/>
      <c r="R12" s="1"/>
      <c r="S12" s="1"/>
      <c r="T12" s="1"/>
      <c r="U12" s="1"/>
      <c r="V12" s="1"/>
      <c r="W12" s="1"/>
      <c r="X12" s="1"/>
      <c r="Y12" s="1"/>
    </row>
    <row r="13" spans="1:25" ht="24.75">
      <c r="A13" s="22"/>
      <c r="B13" s="18" t="s">
        <v>95</v>
      </c>
      <c r="C13" s="35">
        <v>0.6</v>
      </c>
      <c r="D13" s="35">
        <v>0</v>
      </c>
      <c r="E13" s="35">
        <v>0</v>
      </c>
      <c r="F13" s="35">
        <v>0</v>
      </c>
      <c r="G13" s="1"/>
      <c r="H13" s="1"/>
      <c r="I13" s="1"/>
      <c r="J13" s="1"/>
      <c r="K13" s="1"/>
      <c r="L13" s="1"/>
      <c r="M13" s="1"/>
      <c r="N13" s="1"/>
      <c r="O13" s="1"/>
      <c r="P13" s="1"/>
      <c r="Q13" s="1"/>
      <c r="R13" s="1"/>
      <c r="S13" s="1"/>
      <c r="T13" s="1"/>
      <c r="U13" s="1"/>
      <c r="V13" s="1"/>
      <c r="W13" s="1"/>
      <c r="X13" s="1"/>
      <c r="Y13" s="1"/>
    </row>
    <row r="14" spans="1:25" ht="24.75">
      <c r="A14" s="21"/>
      <c r="B14" s="18" t="s">
        <v>101</v>
      </c>
      <c r="C14" s="35">
        <v>26.1</v>
      </c>
      <c r="D14" s="35">
        <v>28.5</v>
      </c>
      <c r="E14" s="35">
        <v>30.4</v>
      </c>
      <c r="F14" s="35">
        <v>32.200000000000003</v>
      </c>
      <c r="G14" s="1"/>
      <c r="H14" s="1"/>
      <c r="I14" s="1"/>
      <c r="J14" s="1"/>
      <c r="K14" s="1"/>
      <c r="L14" s="1"/>
      <c r="M14" s="1"/>
      <c r="N14" s="1"/>
      <c r="O14" s="1"/>
      <c r="P14" s="1"/>
      <c r="Q14" s="1"/>
      <c r="R14" s="1"/>
      <c r="S14" s="1"/>
      <c r="T14" s="1"/>
      <c r="U14" s="1"/>
      <c r="V14" s="1"/>
      <c r="W14" s="1"/>
      <c r="X14" s="1"/>
      <c r="Y14" s="1"/>
    </row>
    <row r="15" spans="1:25" ht="27.75" customHeight="1">
      <c r="A15" s="21" t="s">
        <v>102</v>
      </c>
      <c r="B15" s="22"/>
      <c r="C15" s="77">
        <v>0</v>
      </c>
      <c r="D15" s="77">
        <v>0</v>
      </c>
      <c r="E15" s="77">
        <v>0</v>
      </c>
      <c r="F15" s="77">
        <v>0</v>
      </c>
      <c r="G15" s="1"/>
      <c r="H15" s="1"/>
      <c r="I15" s="1"/>
      <c r="J15" s="1"/>
      <c r="K15" s="1"/>
      <c r="L15" s="1"/>
      <c r="M15" s="1"/>
      <c r="N15" s="1"/>
      <c r="O15" s="1"/>
      <c r="P15" s="1"/>
      <c r="Q15" s="1"/>
      <c r="R15" s="1"/>
      <c r="S15" s="1"/>
      <c r="T15" s="1"/>
      <c r="U15" s="1"/>
      <c r="V15" s="1"/>
      <c r="W15" s="1"/>
      <c r="X15" s="1"/>
      <c r="Y15" s="1"/>
    </row>
    <row r="16" spans="1:25">
      <c r="A16" s="23" t="s">
        <v>103</v>
      </c>
      <c r="B16" s="24"/>
      <c r="C16" s="77">
        <v>0</v>
      </c>
      <c r="D16" s="77">
        <v>0</v>
      </c>
      <c r="E16" s="77">
        <v>0</v>
      </c>
      <c r="F16" s="77">
        <v>0</v>
      </c>
      <c r="G16" s="1"/>
      <c r="H16" s="1"/>
      <c r="I16" s="1"/>
      <c r="J16" s="1"/>
      <c r="K16" s="1"/>
      <c r="L16" s="1"/>
      <c r="M16" s="1"/>
      <c r="N16" s="1"/>
      <c r="O16" s="1"/>
      <c r="P16" s="1"/>
      <c r="Q16" s="1"/>
      <c r="R16" s="1"/>
      <c r="S16" s="1"/>
      <c r="T16" s="1"/>
      <c r="U16" s="1"/>
      <c r="V16" s="1"/>
      <c r="W16" s="1"/>
      <c r="X16" s="1"/>
      <c r="Y16" s="1"/>
    </row>
    <row r="17" spans="1:25">
      <c r="A17" s="23" t="s">
        <v>91</v>
      </c>
      <c r="B17" s="24"/>
      <c r="C17" s="133">
        <v>0</v>
      </c>
      <c r="D17" s="133">
        <v>0</v>
      </c>
      <c r="E17" s="133">
        <v>0</v>
      </c>
      <c r="F17" s="133">
        <v>0</v>
      </c>
      <c r="G17" s="1"/>
      <c r="H17" s="1"/>
      <c r="I17" s="1"/>
      <c r="J17" s="1"/>
      <c r="K17" s="1"/>
      <c r="L17" s="1"/>
      <c r="M17" s="1"/>
      <c r="N17" s="1"/>
      <c r="O17" s="1"/>
      <c r="P17" s="1"/>
      <c r="Q17" s="1"/>
      <c r="R17" s="1"/>
      <c r="S17" s="1"/>
      <c r="T17" s="1"/>
      <c r="U17" s="1"/>
      <c r="V17" s="1"/>
      <c r="W17" s="1"/>
      <c r="X17" s="1"/>
      <c r="Y17" s="1"/>
    </row>
    <row r="18" spans="1:25">
      <c r="A18" s="23" t="s">
        <v>104</v>
      </c>
      <c r="B18" s="24"/>
      <c r="C18" s="77">
        <v>0.5</v>
      </c>
      <c r="D18" s="77">
        <v>1.5</v>
      </c>
      <c r="E18" s="77">
        <v>1.5</v>
      </c>
      <c r="F18" s="77">
        <v>1.5</v>
      </c>
      <c r="G18" s="1"/>
      <c r="H18" s="1"/>
      <c r="I18" s="1"/>
      <c r="J18" s="1"/>
      <c r="K18" s="1"/>
      <c r="L18" s="1"/>
      <c r="M18" s="1"/>
      <c r="N18" s="1"/>
      <c r="O18" s="1"/>
      <c r="P18" s="1"/>
      <c r="Q18" s="1"/>
      <c r="R18" s="1"/>
      <c r="S18" s="1"/>
      <c r="T18" s="1"/>
      <c r="U18" s="1"/>
      <c r="V18" s="1"/>
      <c r="W18" s="1"/>
      <c r="X18" s="1"/>
      <c r="Y18" s="1"/>
    </row>
    <row r="19" spans="1:25" ht="15.75" thickBot="1">
      <c r="A19" s="98" t="s">
        <v>92</v>
      </c>
      <c r="B19" s="99"/>
      <c r="C19" s="86">
        <v>1.3</v>
      </c>
      <c r="D19" s="86">
        <v>0.5</v>
      </c>
      <c r="E19" s="86">
        <v>0.6</v>
      </c>
      <c r="F19" s="86">
        <v>0.7</v>
      </c>
      <c r="G19" s="1"/>
      <c r="H19" s="1"/>
      <c r="I19" s="1"/>
      <c r="J19" s="1"/>
      <c r="K19" s="1"/>
      <c r="L19" s="1"/>
      <c r="M19" s="1"/>
      <c r="N19" s="1"/>
      <c r="O19" s="1"/>
      <c r="P19" s="1"/>
      <c r="Q19" s="1"/>
      <c r="R19" s="1"/>
      <c r="S19" s="1"/>
      <c r="T19" s="1"/>
      <c r="U19" s="1"/>
      <c r="V19" s="1"/>
      <c r="W19" s="1"/>
      <c r="X19" s="1"/>
      <c r="Y19" s="1"/>
    </row>
    <row r="20" spans="1:25">
      <c r="A20" s="30" t="s">
        <v>197</v>
      </c>
      <c r="B20" s="1"/>
      <c r="C20" s="1"/>
      <c r="D20" s="1"/>
      <c r="E20" s="1"/>
      <c r="F20" s="1"/>
      <c r="G20" s="1"/>
      <c r="H20" s="1"/>
      <c r="I20" s="1"/>
      <c r="J20" s="1"/>
      <c r="K20" s="1"/>
      <c r="L20" s="1"/>
      <c r="M20" s="1"/>
      <c r="N20" s="1"/>
      <c r="O20" s="1"/>
      <c r="P20" s="1"/>
      <c r="Q20" s="1"/>
      <c r="R20" s="1"/>
      <c r="S20" s="1"/>
      <c r="T20" s="1"/>
      <c r="U20" s="1"/>
      <c r="V20" s="1"/>
      <c r="W20" s="1"/>
      <c r="X20" s="1"/>
      <c r="Y20" s="1"/>
    </row>
    <row r="21" spans="1:25">
      <c r="A21" s="3" t="s">
        <v>198</v>
      </c>
      <c r="B21" s="1"/>
      <c r="C21" s="1"/>
      <c r="D21" s="1"/>
      <c r="E21" s="1"/>
      <c r="F21" s="1"/>
      <c r="G21" s="1"/>
      <c r="H21" s="1"/>
      <c r="I21" s="1"/>
      <c r="J21" s="1"/>
      <c r="K21" s="1"/>
      <c r="L21" s="1"/>
      <c r="M21" s="1"/>
      <c r="N21" s="1"/>
      <c r="O21" s="1"/>
      <c r="P21" s="1"/>
      <c r="Q21" s="1"/>
      <c r="R21" s="1"/>
      <c r="S21" s="1"/>
      <c r="T21" s="1"/>
      <c r="U21" s="1"/>
      <c r="V21" s="1"/>
      <c r="W21" s="1"/>
      <c r="X21" s="1"/>
      <c r="Y21" s="1"/>
    </row>
    <row r="22" spans="1:25">
      <c r="A22" s="1"/>
      <c r="B22" s="1"/>
      <c r="C22" s="1"/>
      <c r="D22" s="1"/>
      <c r="E22" s="1"/>
      <c r="F22" s="1"/>
      <c r="G22" s="1"/>
      <c r="H22" s="1"/>
      <c r="I22" s="1"/>
      <c r="J22" s="1"/>
      <c r="K22" s="1"/>
      <c r="L22" s="1"/>
      <c r="M22" s="1"/>
      <c r="N22" s="1"/>
      <c r="O22" s="1"/>
      <c r="P22" s="1"/>
      <c r="Q22" s="1"/>
      <c r="R22" s="1"/>
      <c r="S22" s="1"/>
      <c r="T22" s="1"/>
      <c r="U22" s="1"/>
      <c r="V22" s="1"/>
      <c r="W22" s="1"/>
      <c r="X22" s="1"/>
      <c r="Y22" s="1"/>
    </row>
    <row r="23" spans="1:25">
      <c r="A23" s="1"/>
      <c r="B23" s="1"/>
      <c r="C23" s="1"/>
      <c r="D23" s="1"/>
      <c r="E23" s="1"/>
      <c r="F23" s="1"/>
      <c r="G23" s="1"/>
      <c r="H23" s="1"/>
      <c r="I23" s="1"/>
      <c r="J23" s="1"/>
      <c r="K23" s="1"/>
      <c r="L23" s="1"/>
      <c r="M23" s="1"/>
      <c r="N23" s="1"/>
      <c r="O23" s="1"/>
      <c r="P23" s="1"/>
      <c r="Q23" s="1"/>
      <c r="R23" s="1"/>
      <c r="S23" s="1"/>
      <c r="T23" s="1"/>
      <c r="U23" s="1"/>
      <c r="V23" s="1"/>
      <c r="W23" s="1"/>
      <c r="X23" s="1"/>
      <c r="Y23" s="1"/>
    </row>
    <row r="24" spans="1:25">
      <c r="A24" s="1"/>
      <c r="B24" s="1"/>
      <c r="C24" s="1"/>
      <c r="D24" s="1"/>
      <c r="E24" s="1"/>
      <c r="F24" s="1"/>
      <c r="G24" s="1"/>
      <c r="H24" s="1"/>
      <c r="I24" s="1"/>
      <c r="J24" s="1"/>
      <c r="K24" s="1"/>
      <c r="L24" s="1"/>
      <c r="M24" s="1"/>
      <c r="N24" s="1"/>
      <c r="O24" s="1"/>
      <c r="P24" s="1"/>
      <c r="Q24" s="1"/>
      <c r="R24" s="1"/>
      <c r="S24" s="1"/>
      <c r="T24" s="1"/>
      <c r="U24" s="1"/>
      <c r="V24" s="1"/>
      <c r="W24" s="1"/>
      <c r="X24" s="1"/>
      <c r="Y24" s="1"/>
    </row>
    <row r="25" spans="1:25">
      <c r="A25" s="1"/>
      <c r="B25" s="1"/>
      <c r="C25" s="1"/>
      <c r="D25" s="1"/>
      <c r="E25" s="1"/>
      <c r="F25" s="1"/>
      <c r="G25" s="1"/>
      <c r="H25" s="1"/>
      <c r="I25" s="1"/>
      <c r="J25" s="1"/>
      <c r="K25" s="1"/>
      <c r="L25" s="1"/>
      <c r="M25" s="1"/>
      <c r="N25" s="1"/>
      <c r="O25" s="1"/>
      <c r="P25" s="1"/>
      <c r="Q25" s="1"/>
      <c r="R25" s="1"/>
      <c r="S25" s="1"/>
      <c r="T25" s="1"/>
      <c r="U25" s="1"/>
      <c r="V25" s="1"/>
      <c r="W25" s="1"/>
      <c r="X25" s="1"/>
      <c r="Y25" s="1"/>
    </row>
    <row r="26" spans="1:25">
      <c r="A26" s="1"/>
      <c r="B26" s="1"/>
      <c r="C26" s="1"/>
      <c r="D26" s="1"/>
      <c r="E26" s="1"/>
      <c r="F26" s="1"/>
      <c r="G26" s="1"/>
      <c r="H26" s="1"/>
      <c r="I26" s="1"/>
      <c r="J26" s="1"/>
      <c r="K26" s="1"/>
      <c r="L26" s="1"/>
      <c r="M26" s="1"/>
      <c r="N26" s="1"/>
      <c r="O26" s="1"/>
      <c r="P26" s="1"/>
      <c r="Q26" s="1"/>
      <c r="R26" s="1"/>
      <c r="S26" s="1"/>
      <c r="T26" s="1"/>
      <c r="U26" s="1"/>
      <c r="V26" s="1"/>
      <c r="W26" s="1"/>
      <c r="X26" s="1"/>
      <c r="Y26" s="1"/>
    </row>
    <row r="27" spans="1:25">
      <c r="A27" s="1"/>
      <c r="B27" s="1"/>
      <c r="C27" s="1"/>
      <c r="D27" s="1"/>
      <c r="E27" s="1"/>
      <c r="F27" s="1"/>
      <c r="G27" s="1"/>
      <c r="H27" s="1"/>
      <c r="I27" s="1"/>
      <c r="J27" s="1"/>
      <c r="K27" s="1"/>
      <c r="L27" s="1"/>
      <c r="M27" s="1"/>
      <c r="N27" s="1"/>
      <c r="O27" s="1"/>
      <c r="P27" s="1"/>
      <c r="Q27" s="1"/>
      <c r="R27" s="1"/>
      <c r="S27" s="1"/>
      <c r="T27" s="1"/>
      <c r="U27" s="1"/>
      <c r="V27" s="1"/>
      <c r="W27" s="1"/>
      <c r="X27" s="1"/>
      <c r="Y27" s="1"/>
    </row>
    <row r="28" spans="1:25">
      <c r="A28" s="1"/>
      <c r="B28" s="1"/>
      <c r="C28" s="1"/>
      <c r="D28" s="1"/>
      <c r="E28" s="1"/>
      <c r="F28" s="1"/>
      <c r="G28" s="1"/>
      <c r="H28" s="1"/>
      <c r="I28" s="1"/>
      <c r="J28" s="1"/>
      <c r="K28" s="1"/>
      <c r="L28" s="1"/>
      <c r="M28" s="1"/>
      <c r="N28" s="1"/>
      <c r="O28" s="1"/>
      <c r="P28" s="1"/>
      <c r="Q28" s="1"/>
      <c r="R28" s="1"/>
      <c r="S28" s="1"/>
      <c r="T28" s="1"/>
      <c r="U28" s="1"/>
      <c r="V28" s="1"/>
      <c r="W28" s="1"/>
      <c r="X28" s="1"/>
      <c r="Y28" s="1"/>
    </row>
    <row r="29" spans="1:25">
      <c r="A29" s="1"/>
      <c r="B29" s="1"/>
      <c r="C29" s="1"/>
      <c r="D29" s="1"/>
      <c r="E29" s="1"/>
      <c r="F29" s="1"/>
      <c r="G29" s="1"/>
      <c r="H29" s="1"/>
      <c r="I29" s="1"/>
      <c r="J29" s="1"/>
      <c r="K29" s="1"/>
      <c r="L29" s="1"/>
      <c r="M29" s="1"/>
      <c r="N29" s="1"/>
      <c r="O29" s="1"/>
      <c r="P29" s="1"/>
      <c r="Q29" s="1"/>
      <c r="R29" s="1"/>
      <c r="S29" s="1"/>
      <c r="T29" s="1"/>
      <c r="U29" s="1"/>
      <c r="V29" s="1"/>
      <c r="W29" s="1"/>
      <c r="X29" s="1"/>
      <c r="Y29" s="1"/>
    </row>
    <row r="30" spans="1:25">
      <c r="A30" s="1"/>
      <c r="B30" s="1"/>
      <c r="C30" s="1"/>
      <c r="D30" s="1"/>
      <c r="E30" s="1"/>
      <c r="F30" s="1"/>
      <c r="G30" s="1"/>
      <c r="H30" s="1"/>
      <c r="I30" s="1"/>
      <c r="J30" s="1"/>
      <c r="K30" s="1"/>
      <c r="L30" s="1"/>
      <c r="M30" s="1"/>
      <c r="N30" s="1"/>
      <c r="O30" s="1"/>
      <c r="P30" s="1"/>
      <c r="Q30" s="1"/>
      <c r="R30" s="1"/>
      <c r="S30" s="1"/>
      <c r="T30" s="1"/>
      <c r="U30" s="1"/>
      <c r="V30" s="1"/>
      <c r="W30" s="1"/>
      <c r="X30" s="1"/>
      <c r="Y30" s="1"/>
    </row>
    <row r="31" spans="1:25">
      <c r="A31" s="1"/>
      <c r="B31" s="1"/>
      <c r="C31" s="1"/>
      <c r="D31" s="1"/>
      <c r="E31" s="1"/>
      <c r="F31" s="1"/>
      <c r="G31" s="1"/>
      <c r="H31" s="1"/>
      <c r="I31" s="1"/>
      <c r="J31" s="1"/>
      <c r="K31" s="1"/>
      <c r="L31" s="1"/>
      <c r="M31" s="1"/>
      <c r="N31" s="1"/>
      <c r="O31" s="1"/>
      <c r="P31" s="1"/>
      <c r="Q31" s="1"/>
      <c r="R31" s="1"/>
      <c r="S31" s="1"/>
      <c r="T31" s="1"/>
      <c r="U31" s="1"/>
      <c r="V31" s="1"/>
      <c r="W31" s="1"/>
      <c r="X31" s="1"/>
      <c r="Y31" s="1"/>
    </row>
    <row r="32" spans="1:25">
      <c r="A32" s="1"/>
      <c r="B32" s="1"/>
      <c r="C32" s="1"/>
      <c r="D32" s="1"/>
      <c r="E32" s="1"/>
      <c r="F32" s="1"/>
      <c r="G32" s="1"/>
      <c r="H32" s="1"/>
      <c r="I32" s="1"/>
      <c r="J32" s="1"/>
      <c r="K32" s="1"/>
      <c r="L32" s="1"/>
      <c r="M32" s="1"/>
      <c r="N32" s="1"/>
      <c r="O32" s="1"/>
      <c r="P32" s="1"/>
      <c r="Q32" s="1"/>
      <c r="R32" s="1"/>
      <c r="S32" s="1"/>
      <c r="T32" s="1"/>
      <c r="U32" s="1"/>
      <c r="V32" s="1"/>
      <c r="W32" s="1"/>
      <c r="X32" s="1"/>
      <c r="Y32" s="1"/>
    </row>
    <row r="33" spans="1:25">
      <c r="A33" s="1"/>
      <c r="B33" s="1"/>
      <c r="C33" s="1"/>
      <c r="D33" s="1"/>
      <c r="E33" s="1"/>
      <c r="F33" s="1"/>
      <c r="G33" s="1"/>
      <c r="H33" s="1"/>
      <c r="I33" s="1"/>
      <c r="J33" s="1"/>
      <c r="K33" s="1"/>
      <c r="L33" s="1"/>
      <c r="M33" s="1"/>
      <c r="N33" s="1"/>
      <c r="O33" s="1"/>
      <c r="P33" s="1"/>
      <c r="Q33" s="1"/>
      <c r="R33" s="1"/>
      <c r="S33" s="1"/>
      <c r="T33" s="1"/>
      <c r="U33" s="1"/>
      <c r="V33" s="1"/>
      <c r="W33" s="1"/>
      <c r="X33" s="1"/>
      <c r="Y33" s="1"/>
    </row>
    <row r="34" spans="1:25">
      <c r="A34" s="1"/>
      <c r="B34" s="1"/>
      <c r="C34" s="1"/>
      <c r="D34" s="1"/>
      <c r="E34" s="1"/>
      <c r="F34" s="1"/>
      <c r="G34" s="1"/>
      <c r="H34" s="1"/>
      <c r="I34" s="1"/>
      <c r="J34" s="1"/>
      <c r="K34" s="1"/>
      <c r="L34" s="1"/>
      <c r="M34" s="1"/>
      <c r="N34" s="1"/>
      <c r="O34" s="1"/>
      <c r="P34" s="1"/>
      <c r="Q34" s="1"/>
      <c r="R34" s="1"/>
      <c r="S34" s="1"/>
      <c r="T34" s="1"/>
      <c r="U34" s="1"/>
      <c r="V34" s="1"/>
      <c r="W34" s="1"/>
      <c r="X34" s="1"/>
      <c r="Y34" s="1"/>
    </row>
    <row r="35" spans="1:25">
      <c r="A35" s="1"/>
      <c r="B35" s="1"/>
      <c r="C35" s="1"/>
      <c r="D35" s="1"/>
      <c r="E35" s="1"/>
      <c r="F35" s="1"/>
      <c r="G35" s="1"/>
      <c r="H35" s="1"/>
      <c r="I35" s="1"/>
      <c r="J35" s="1"/>
      <c r="K35" s="1"/>
      <c r="L35" s="1"/>
      <c r="M35" s="1"/>
      <c r="N35" s="1"/>
      <c r="O35" s="1"/>
      <c r="P35" s="1"/>
      <c r="Q35" s="1"/>
      <c r="R35" s="1"/>
      <c r="S35" s="1"/>
      <c r="T35" s="1"/>
      <c r="U35" s="1"/>
      <c r="V35" s="1"/>
      <c r="W35" s="1"/>
      <c r="X35" s="1"/>
      <c r="Y35" s="1"/>
    </row>
    <row r="36" spans="1:25">
      <c r="A36" s="1"/>
      <c r="B36" s="1"/>
      <c r="C36" s="1"/>
      <c r="D36" s="1"/>
      <c r="E36" s="1"/>
      <c r="F36" s="1"/>
      <c r="G36" s="1"/>
      <c r="H36" s="1"/>
      <c r="I36" s="1"/>
      <c r="J36" s="1"/>
      <c r="K36" s="1"/>
      <c r="L36" s="1"/>
      <c r="M36" s="1"/>
      <c r="N36" s="1"/>
      <c r="O36" s="1"/>
      <c r="P36" s="1"/>
      <c r="Q36" s="1"/>
      <c r="R36" s="1"/>
      <c r="S36" s="1"/>
      <c r="T36" s="1"/>
      <c r="U36" s="1"/>
      <c r="V36" s="1"/>
      <c r="W36" s="1"/>
      <c r="X36" s="1"/>
      <c r="Y36" s="1"/>
    </row>
    <row r="37" spans="1:25">
      <c r="A37" s="1"/>
      <c r="B37" s="1"/>
      <c r="C37" s="1"/>
      <c r="D37" s="1"/>
      <c r="E37" s="1"/>
      <c r="F37" s="1"/>
      <c r="G37" s="1"/>
      <c r="H37" s="1"/>
      <c r="I37" s="1"/>
      <c r="J37" s="1"/>
      <c r="K37" s="1"/>
      <c r="L37" s="1"/>
      <c r="M37" s="1"/>
      <c r="N37" s="1"/>
      <c r="O37" s="1"/>
      <c r="P37" s="1"/>
      <c r="Q37" s="1"/>
      <c r="R37" s="1"/>
      <c r="S37" s="1"/>
      <c r="T37" s="1"/>
      <c r="U37" s="1"/>
      <c r="V37" s="1"/>
      <c r="W37" s="1"/>
      <c r="X37" s="1"/>
      <c r="Y37" s="1"/>
    </row>
  </sheetData>
  <mergeCells count="4">
    <mergeCell ref="A4:F4"/>
    <mergeCell ref="A5:B5"/>
    <mergeCell ref="A6:B6"/>
    <mergeCell ref="A7:B7"/>
  </mergeCells>
  <pageMargins left="0.7" right="0.7" top="0.75" bottom="0.75" header="0.3" footer="0.3"/>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1"/>
  <sheetViews>
    <sheetView workbookViewId="0">
      <selection activeCell="K8" sqref="K8"/>
    </sheetView>
  </sheetViews>
  <sheetFormatPr defaultRowHeight="15"/>
  <cols>
    <col min="1" max="1" width="35.42578125" customWidth="1"/>
    <col min="2" max="2" width="28" customWidth="1"/>
  </cols>
  <sheetData>
    <row r="1" spans="1:3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8">
      <c r="A2" s="19" t="s">
        <v>87</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ht="24" customHeight="1" thickBot="1">
      <c r="A3" s="97"/>
      <c r="B3" s="83"/>
      <c r="C3" s="83"/>
      <c r="D3" s="83"/>
      <c r="E3" s="83"/>
      <c r="F3" s="83"/>
      <c r="G3" s="1"/>
      <c r="H3" s="1"/>
      <c r="I3" s="1"/>
      <c r="J3" s="1"/>
      <c r="K3" s="1"/>
      <c r="L3" s="1"/>
      <c r="M3" s="1"/>
      <c r="N3" s="1"/>
      <c r="O3" s="1"/>
      <c r="P3" s="1"/>
      <c r="Q3" s="1"/>
      <c r="R3" s="1"/>
      <c r="S3" s="1"/>
      <c r="T3" s="1"/>
      <c r="U3" s="1"/>
      <c r="V3" s="1"/>
      <c r="W3" s="1"/>
      <c r="X3" s="1"/>
      <c r="Y3" s="1"/>
      <c r="Z3" s="1"/>
      <c r="AA3" s="1"/>
      <c r="AB3" s="1"/>
      <c r="AC3" s="1"/>
      <c r="AD3" s="1"/>
      <c r="AE3" s="1"/>
      <c r="AF3" s="1"/>
      <c r="AG3" s="1"/>
    </row>
    <row r="4" spans="1:33" ht="47.25" customHeight="1">
      <c r="A4" s="168" t="s">
        <v>192</v>
      </c>
      <c r="B4" s="169"/>
      <c r="C4" s="169"/>
      <c r="D4" s="169"/>
      <c r="E4" s="169"/>
      <c r="F4" s="169"/>
      <c r="G4" s="1"/>
      <c r="H4" s="1"/>
      <c r="I4" s="1"/>
      <c r="J4" s="1"/>
      <c r="K4" s="1"/>
      <c r="L4" s="1"/>
      <c r="M4" s="1"/>
      <c r="N4" s="1"/>
      <c r="O4" s="1"/>
      <c r="P4" s="1"/>
      <c r="Q4" s="1"/>
      <c r="R4" s="1"/>
      <c r="S4" s="1"/>
      <c r="T4" s="1"/>
      <c r="U4" s="1"/>
      <c r="V4" s="1"/>
      <c r="W4" s="1"/>
      <c r="X4" s="1"/>
      <c r="Y4" s="1"/>
      <c r="Z4" s="1"/>
      <c r="AA4" s="1"/>
      <c r="AB4" s="1"/>
      <c r="AC4" s="1"/>
      <c r="AD4" s="1"/>
      <c r="AE4" s="1"/>
      <c r="AF4" s="1"/>
      <c r="AG4" s="1"/>
    </row>
    <row r="5" spans="1:33" ht="30" customHeight="1">
      <c r="A5" s="170" t="s">
        <v>264</v>
      </c>
      <c r="B5" s="171"/>
      <c r="C5" s="75" t="s">
        <v>65</v>
      </c>
      <c r="D5" s="76" t="s">
        <v>66</v>
      </c>
      <c r="E5" s="76" t="s">
        <v>67</v>
      </c>
      <c r="F5" s="76" t="s">
        <v>68</v>
      </c>
      <c r="G5" s="1"/>
      <c r="H5" s="1"/>
      <c r="I5" s="1"/>
      <c r="J5" s="1"/>
      <c r="K5" s="1"/>
      <c r="L5" s="1"/>
      <c r="M5" s="1"/>
      <c r="N5" s="1"/>
      <c r="O5" s="1"/>
      <c r="P5" s="1"/>
      <c r="Q5" s="1"/>
      <c r="R5" s="1"/>
      <c r="S5" s="1"/>
      <c r="T5" s="1"/>
      <c r="U5" s="1"/>
      <c r="V5" s="1"/>
      <c r="W5" s="1"/>
      <c r="X5" s="1"/>
      <c r="Y5" s="1"/>
      <c r="Z5" s="1"/>
      <c r="AA5" s="1"/>
      <c r="AB5" s="1"/>
      <c r="AC5" s="1"/>
      <c r="AD5" s="1"/>
      <c r="AE5" s="1"/>
      <c r="AF5" s="1"/>
      <c r="AG5" s="1"/>
    </row>
    <row r="6" spans="1:33">
      <c r="A6" s="31" t="s">
        <v>105</v>
      </c>
      <c r="B6" s="25"/>
      <c r="C6" s="26">
        <v>26.7</v>
      </c>
      <c r="D6" s="26">
        <v>28.5</v>
      </c>
      <c r="E6" s="163">
        <v>30.4</v>
      </c>
      <c r="F6" s="163">
        <v>32.200000000000003</v>
      </c>
      <c r="G6" s="1"/>
      <c r="H6" s="1"/>
      <c r="I6" s="1"/>
      <c r="J6" s="1"/>
      <c r="K6" s="1"/>
      <c r="L6" s="1"/>
      <c r="M6" s="1"/>
      <c r="N6" s="1"/>
      <c r="O6" s="1"/>
      <c r="P6" s="1"/>
      <c r="Q6" s="1"/>
      <c r="R6" s="1"/>
      <c r="S6" s="1"/>
      <c r="T6" s="1"/>
      <c r="U6" s="1"/>
      <c r="V6" s="1"/>
      <c r="W6" s="1"/>
      <c r="X6" s="1"/>
      <c r="Y6" s="1"/>
      <c r="Z6" s="1"/>
      <c r="AA6" s="1"/>
      <c r="AB6" s="1"/>
      <c r="AC6" s="1"/>
      <c r="AD6" s="1"/>
      <c r="AE6" s="1"/>
      <c r="AF6" s="1"/>
      <c r="AG6" s="1"/>
    </row>
    <row r="7" spans="1:33">
      <c r="A7" s="31" t="s">
        <v>132</v>
      </c>
      <c r="B7" s="25"/>
      <c r="C7" s="26">
        <v>27.5</v>
      </c>
      <c r="D7" s="26">
        <v>29.2</v>
      </c>
      <c r="E7" s="163">
        <v>31.1</v>
      </c>
      <c r="F7" s="163">
        <v>32.799999999999997</v>
      </c>
      <c r="G7" s="1"/>
      <c r="H7" s="1"/>
      <c r="I7" s="1"/>
      <c r="J7" s="1"/>
      <c r="K7" s="1"/>
      <c r="L7" s="1"/>
      <c r="M7" s="1"/>
      <c r="N7" s="1"/>
      <c r="O7" s="1"/>
      <c r="P7" s="1"/>
      <c r="Q7" s="1"/>
      <c r="R7" s="1"/>
      <c r="S7" s="1"/>
      <c r="T7" s="1"/>
      <c r="U7" s="1"/>
      <c r="V7" s="1"/>
      <c r="W7" s="1"/>
      <c r="X7" s="1"/>
      <c r="Y7" s="1"/>
      <c r="Z7" s="1"/>
      <c r="AA7" s="1"/>
      <c r="AB7" s="1"/>
      <c r="AC7" s="1"/>
      <c r="AD7" s="1"/>
      <c r="AE7" s="1"/>
      <c r="AF7" s="1"/>
      <c r="AG7" s="1"/>
    </row>
    <row r="8" spans="1:33" ht="24" customHeight="1">
      <c r="A8" s="38" t="s">
        <v>133</v>
      </c>
      <c r="B8" s="38" t="s">
        <v>116</v>
      </c>
      <c r="C8" s="133">
        <v>0.6</v>
      </c>
      <c r="D8" s="161">
        <v>0</v>
      </c>
      <c r="E8" s="163">
        <v>0</v>
      </c>
      <c r="F8" s="163">
        <v>0</v>
      </c>
      <c r="G8" s="1"/>
      <c r="H8" s="1"/>
      <c r="I8" s="1"/>
      <c r="J8" s="1"/>
      <c r="K8" s="1"/>
      <c r="L8" s="1"/>
      <c r="M8" s="1"/>
      <c r="N8" s="1"/>
      <c r="O8" s="1"/>
      <c r="P8" s="1"/>
      <c r="Q8" s="1"/>
      <c r="R8" s="1"/>
      <c r="S8" s="1"/>
      <c r="T8" s="1"/>
      <c r="U8" s="1"/>
      <c r="V8" s="1"/>
      <c r="W8" s="1"/>
      <c r="X8" s="1"/>
      <c r="Y8" s="1"/>
      <c r="Z8" s="1"/>
      <c r="AA8" s="1"/>
      <c r="AB8" s="1"/>
      <c r="AC8" s="1"/>
      <c r="AD8" s="1"/>
      <c r="AE8" s="1"/>
      <c r="AF8" s="1"/>
      <c r="AG8" s="1"/>
    </row>
    <row r="9" spans="1:33">
      <c r="A9" s="49"/>
      <c r="B9" s="38" t="s">
        <v>117</v>
      </c>
      <c r="C9" s="133">
        <v>0</v>
      </c>
      <c r="D9" s="161">
        <v>0.6</v>
      </c>
      <c r="E9" s="163">
        <v>0.6</v>
      </c>
      <c r="F9" s="163">
        <v>0.8</v>
      </c>
      <c r="G9" s="1"/>
      <c r="H9" s="1"/>
      <c r="I9" s="1"/>
      <c r="J9" s="1"/>
      <c r="K9" s="1"/>
      <c r="L9" s="1"/>
      <c r="M9" s="1"/>
      <c r="N9" s="1"/>
      <c r="O9" s="1"/>
      <c r="P9" s="1"/>
      <c r="Q9" s="1"/>
      <c r="R9" s="1"/>
      <c r="S9" s="1"/>
      <c r="T9" s="1"/>
      <c r="U9" s="1"/>
      <c r="V9" s="1"/>
      <c r="W9" s="1"/>
      <c r="X9" s="1"/>
      <c r="Y9" s="1"/>
      <c r="Z9" s="1"/>
      <c r="AA9" s="1"/>
      <c r="AB9" s="1"/>
      <c r="AC9" s="1"/>
      <c r="AD9" s="1"/>
      <c r="AE9" s="1"/>
      <c r="AF9" s="1"/>
      <c r="AG9" s="1"/>
    </row>
    <row r="10" spans="1:33">
      <c r="A10" s="29"/>
      <c r="B10" s="38" t="s">
        <v>118</v>
      </c>
      <c r="C10" s="26">
        <v>0.8</v>
      </c>
      <c r="D10" s="161">
        <v>0.9</v>
      </c>
      <c r="E10" s="163">
        <v>0.9</v>
      </c>
      <c r="F10" s="163">
        <v>1</v>
      </c>
      <c r="G10" s="1"/>
      <c r="H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3">
      <c r="A11" s="29"/>
      <c r="B11" s="38" t="s">
        <v>119</v>
      </c>
      <c r="C11" s="26">
        <v>13.5</v>
      </c>
      <c r="D11" s="161">
        <v>13.7</v>
      </c>
      <c r="E11" s="163">
        <v>13.9</v>
      </c>
      <c r="F11" s="163">
        <v>14.1</v>
      </c>
      <c r="G11" s="1"/>
      <c r="H11" s="1"/>
      <c r="I11" s="1"/>
      <c r="J11" s="1"/>
      <c r="K11" s="1"/>
      <c r="L11" s="1"/>
      <c r="M11" s="1"/>
      <c r="N11" s="1"/>
      <c r="O11" s="1"/>
      <c r="P11" s="1"/>
      <c r="Q11" s="1"/>
      <c r="R11" s="1"/>
      <c r="S11" s="1"/>
      <c r="T11" s="1"/>
      <c r="U11" s="1"/>
      <c r="V11" s="1"/>
      <c r="W11" s="1"/>
      <c r="X11" s="1"/>
      <c r="Y11" s="1"/>
      <c r="Z11" s="1"/>
      <c r="AA11" s="1"/>
      <c r="AB11" s="1"/>
      <c r="AC11" s="1"/>
      <c r="AD11" s="1"/>
      <c r="AE11" s="1"/>
      <c r="AF11" s="1"/>
      <c r="AG11" s="1"/>
    </row>
    <row r="12" spans="1:33">
      <c r="A12" s="29"/>
      <c r="B12" s="38" t="s">
        <v>120</v>
      </c>
      <c r="C12" s="26">
        <v>3.3</v>
      </c>
      <c r="D12" s="161">
        <v>3.8</v>
      </c>
      <c r="E12" s="163">
        <v>4.2</v>
      </c>
      <c r="F12" s="163">
        <v>4.5</v>
      </c>
      <c r="G12" s="1"/>
      <c r="H12" s="1"/>
      <c r="I12" s="1"/>
      <c r="J12" s="1"/>
      <c r="K12" s="1"/>
      <c r="L12" s="1"/>
      <c r="M12" s="1"/>
      <c r="N12" s="1"/>
      <c r="O12" s="1"/>
      <c r="P12" s="1"/>
      <c r="Q12" s="1"/>
      <c r="R12" s="1"/>
      <c r="S12" s="1"/>
      <c r="T12" s="1"/>
      <c r="U12" s="1"/>
      <c r="V12" s="1"/>
      <c r="W12" s="1"/>
      <c r="X12" s="1"/>
      <c r="Y12" s="1"/>
      <c r="Z12" s="1"/>
      <c r="AA12" s="1"/>
      <c r="AB12" s="1"/>
      <c r="AC12" s="1"/>
      <c r="AD12" s="1"/>
      <c r="AE12" s="1"/>
      <c r="AF12" s="1"/>
      <c r="AG12" s="1"/>
    </row>
    <row r="13" spans="1:33">
      <c r="A13" s="29"/>
      <c r="B13" s="38" t="s">
        <v>121</v>
      </c>
      <c r="C13" s="26">
        <v>8.6</v>
      </c>
      <c r="D13" s="161">
        <v>9.6</v>
      </c>
      <c r="E13" s="163">
        <v>10.8</v>
      </c>
      <c r="F13" s="163">
        <v>11.7</v>
      </c>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ht="23.25" customHeight="1">
      <c r="A14" s="38" t="s">
        <v>106</v>
      </c>
      <c r="B14" s="38" t="s">
        <v>122</v>
      </c>
      <c r="C14" s="133">
        <v>1.2962778987427759</v>
      </c>
      <c r="D14" s="52">
        <v>1.4</v>
      </c>
      <c r="E14" s="162">
        <v>1.4</v>
      </c>
      <c r="F14" s="162">
        <v>1.6</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c r="A15" s="29"/>
      <c r="B15" s="38" t="s">
        <v>123</v>
      </c>
      <c r="C15" s="133">
        <v>25.449040761957193</v>
      </c>
      <c r="D15" s="52">
        <v>27.1</v>
      </c>
      <c r="E15" s="162">
        <v>29</v>
      </c>
      <c r="F15" s="162">
        <v>30.6</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ht="24.75">
      <c r="A16" s="37" t="s">
        <v>107</v>
      </c>
      <c r="B16" s="39" t="s">
        <v>134</v>
      </c>
      <c r="C16" s="133">
        <v>11.404182590822774</v>
      </c>
      <c r="D16" s="52">
        <v>12.9</v>
      </c>
      <c r="E16" s="162">
        <v>14.6</v>
      </c>
      <c r="F16" s="162">
        <v>16</v>
      </c>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ht="24.75">
      <c r="A17" s="29"/>
      <c r="B17" s="39" t="s">
        <v>135</v>
      </c>
      <c r="C17" s="133">
        <v>13.114098661227194</v>
      </c>
      <c r="D17" s="52">
        <v>13.3</v>
      </c>
      <c r="E17" s="162">
        <v>13.5</v>
      </c>
      <c r="F17" s="162">
        <v>13.8</v>
      </c>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3">
      <c r="A18" s="29"/>
      <c r="B18" s="38" t="s">
        <v>124</v>
      </c>
      <c r="C18" s="133">
        <v>2.2270374086500002</v>
      </c>
      <c r="D18" s="52">
        <v>2.2999999999999998</v>
      </c>
      <c r="E18" s="162">
        <v>2.2999999999999998</v>
      </c>
      <c r="F18" s="162">
        <v>2.4</v>
      </c>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1:33" ht="21" customHeight="1">
      <c r="A19" s="38" t="s">
        <v>108</v>
      </c>
      <c r="B19" s="38" t="s">
        <v>125</v>
      </c>
      <c r="C19" s="26">
        <v>16.137092838800001</v>
      </c>
      <c r="D19" s="52">
        <v>17.7</v>
      </c>
      <c r="E19" s="162">
        <v>19.5</v>
      </c>
      <c r="F19" s="162">
        <v>21.1</v>
      </c>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c r="A20" s="29"/>
      <c r="B20" s="38" t="s">
        <v>126</v>
      </c>
      <c r="C20" s="26">
        <v>10.608225821899969</v>
      </c>
      <c r="D20" s="52">
        <v>10.8</v>
      </c>
      <c r="E20" s="162">
        <v>11</v>
      </c>
      <c r="F20" s="162">
        <v>11.1</v>
      </c>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c r="A21" s="29"/>
      <c r="B21" s="38" t="s">
        <v>127</v>
      </c>
      <c r="C21" s="80">
        <v>0</v>
      </c>
      <c r="D21" s="80">
        <v>0</v>
      </c>
      <c r="E21" s="81">
        <v>0</v>
      </c>
      <c r="F21" s="81">
        <v>0</v>
      </c>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c r="A22" s="29"/>
      <c r="B22" s="38" t="s">
        <v>128</v>
      </c>
      <c r="C22" s="80">
        <v>0</v>
      </c>
      <c r="D22" s="80">
        <v>0</v>
      </c>
      <c r="E22" s="81">
        <v>0</v>
      </c>
      <c r="F22" s="81">
        <v>0</v>
      </c>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c r="A23" s="29"/>
      <c r="B23" s="38" t="s">
        <v>129</v>
      </c>
      <c r="C23" s="80">
        <v>0</v>
      </c>
      <c r="D23" s="80">
        <v>0</v>
      </c>
      <c r="E23" s="81">
        <v>0</v>
      </c>
      <c r="F23" s="81">
        <v>0</v>
      </c>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c r="A24" s="29"/>
      <c r="B24" s="38" t="s">
        <v>2</v>
      </c>
      <c r="C24" s="80">
        <v>0</v>
      </c>
      <c r="D24" s="80">
        <v>0</v>
      </c>
      <c r="E24" s="81">
        <v>0</v>
      </c>
      <c r="F24" s="81">
        <v>0</v>
      </c>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c r="A25" s="31" t="s">
        <v>109</v>
      </c>
      <c r="B25" s="29"/>
      <c r="C25" s="32">
        <v>1</v>
      </c>
      <c r="D25" s="32">
        <v>1</v>
      </c>
      <c r="E25" s="33">
        <v>1</v>
      </c>
      <c r="F25" s="33">
        <v>1</v>
      </c>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c r="A26" s="31" t="s">
        <v>110</v>
      </c>
      <c r="B26" s="29"/>
      <c r="C26" s="32">
        <v>1</v>
      </c>
      <c r="D26" s="32">
        <v>1</v>
      </c>
      <c r="E26" s="33">
        <v>1</v>
      </c>
      <c r="F26" s="33">
        <v>1</v>
      </c>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c r="A27" s="31" t="s">
        <v>138</v>
      </c>
      <c r="B27" s="29"/>
      <c r="C27" s="32">
        <v>1</v>
      </c>
      <c r="D27" s="32">
        <v>1</v>
      </c>
      <c r="E27" s="33">
        <v>1</v>
      </c>
      <c r="F27" s="33">
        <v>1</v>
      </c>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ht="24" customHeight="1">
      <c r="A28" s="38" t="s">
        <v>111</v>
      </c>
      <c r="B28" s="38" t="s">
        <v>136</v>
      </c>
      <c r="C28" s="78" t="s">
        <v>115</v>
      </c>
      <c r="D28" s="78" t="s">
        <v>112</v>
      </c>
      <c r="E28" s="79" t="s">
        <v>113</v>
      </c>
      <c r="F28" s="79" t="s">
        <v>113</v>
      </c>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c r="A29" s="29"/>
      <c r="B29" s="38" t="s">
        <v>130</v>
      </c>
      <c r="C29" s="78" t="s">
        <v>114</v>
      </c>
      <c r="D29" s="78" t="s">
        <v>115</v>
      </c>
      <c r="E29" s="79" t="s">
        <v>115</v>
      </c>
      <c r="F29" s="79" t="s">
        <v>115</v>
      </c>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ht="15.75" thickBot="1">
      <c r="A30" s="100"/>
      <c r="B30" s="101" t="s">
        <v>131</v>
      </c>
      <c r="C30" s="102" t="s">
        <v>115</v>
      </c>
      <c r="D30" s="102" t="s">
        <v>115</v>
      </c>
      <c r="E30" s="103" t="s">
        <v>115</v>
      </c>
      <c r="F30" s="103" t="s">
        <v>115</v>
      </c>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c r="A31" s="34" t="s">
        <v>137</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c r="A32" s="34" t="s">
        <v>139</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1:3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1:3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sheetData>
  <mergeCells count="2">
    <mergeCell ref="A4:F4"/>
    <mergeCell ref="A5:B5"/>
  </mergeCells>
  <pageMargins left="0.7" right="0.7" top="0.75" bottom="0.75" header="0.3" footer="0.3"/>
  <pageSetup paperSize="9" scale="8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7"/>
  <sheetViews>
    <sheetView workbookViewId="0">
      <selection activeCell="A16" sqref="A16"/>
    </sheetView>
  </sheetViews>
  <sheetFormatPr defaultRowHeight="15"/>
  <cols>
    <col min="1" max="1" width="11.7109375" customWidth="1"/>
    <col min="2" max="2" width="93.85546875" customWidth="1"/>
  </cols>
  <sheetData>
    <row r="1" spans="1:33"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8" customHeight="1">
      <c r="A2" s="19" t="s">
        <v>87</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ht="24" customHeight="1" thickBot="1">
      <c r="A3" s="83"/>
      <c r="B3" s="83"/>
      <c r="C3" s="83"/>
      <c r="D3" s="83"/>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47.25" customHeight="1">
      <c r="A4" s="121" t="s">
        <v>203</v>
      </c>
      <c r="B4" s="175" t="s">
        <v>206</v>
      </c>
      <c r="C4" s="176"/>
      <c r="D4" s="176"/>
      <c r="E4" s="41"/>
      <c r="F4" s="1"/>
      <c r="G4" s="1"/>
      <c r="H4" s="1"/>
      <c r="I4" s="1"/>
      <c r="J4" s="1"/>
      <c r="K4" s="1"/>
      <c r="L4" s="1"/>
      <c r="M4" s="1"/>
      <c r="N4" s="1"/>
      <c r="O4" s="1"/>
      <c r="P4" s="1"/>
      <c r="Q4" s="1"/>
      <c r="R4" s="1"/>
      <c r="S4" s="1"/>
      <c r="T4" s="1"/>
      <c r="U4" s="1"/>
      <c r="V4" s="1"/>
      <c r="W4" s="1"/>
      <c r="X4" s="1"/>
      <c r="Y4" s="1"/>
      <c r="Z4" s="1"/>
      <c r="AA4" s="1"/>
      <c r="AB4" s="1"/>
      <c r="AC4" s="1"/>
      <c r="AD4" s="1"/>
      <c r="AE4" s="1"/>
      <c r="AF4" s="1"/>
    </row>
    <row r="5" spans="1:33" ht="18.75" customHeight="1">
      <c r="A5" s="170"/>
      <c r="B5" s="179"/>
      <c r="C5" s="171" t="s">
        <v>140</v>
      </c>
      <c r="D5" s="180"/>
      <c r="E5" s="104"/>
      <c r="F5" s="1"/>
      <c r="G5" s="1"/>
      <c r="H5" s="1"/>
      <c r="I5" s="1"/>
      <c r="J5" s="1"/>
      <c r="K5" s="1"/>
      <c r="L5" s="1"/>
      <c r="M5" s="1"/>
      <c r="N5" s="1"/>
      <c r="O5" s="1"/>
      <c r="P5" s="1"/>
      <c r="Q5" s="1"/>
      <c r="R5" s="1"/>
      <c r="S5" s="1"/>
      <c r="T5" s="1"/>
      <c r="U5" s="1"/>
      <c r="V5" s="1"/>
      <c r="W5" s="1"/>
      <c r="X5" s="1"/>
      <c r="Y5" s="1"/>
      <c r="Z5" s="1"/>
      <c r="AA5" s="1"/>
      <c r="AB5" s="1"/>
      <c r="AC5" s="1"/>
      <c r="AD5" s="1"/>
      <c r="AE5" s="1"/>
      <c r="AF5" s="1"/>
    </row>
    <row r="6" spans="1:33" ht="20.25" customHeight="1">
      <c r="A6" s="68" t="s">
        <v>141</v>
      </c>
      <c r="B6" s="122"/>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3" ht="20.25" customHeight="1" thickBot="1">
      <c r="A7" s="177" t="s">
        <v>142</v>
      </c>
      <c r="B7" s="178"/>
      <c r="C7" s="181" t="s">
        <v>143</v>
      </c>
      <c r="D7" s="182"/>
      <c r="E7" s="1"/>
      <c r="F7" s="1"/>
      <c r="G7" s="1"/>
      <c r="H7" s="1"/>
      <c r="I7" s="1"/>
      <c r="J7" s="1"/>
      <c r="K7" s="1"/>
      <c r="L7" s="1"/>
      <c r="M7" s="1"/>
      <c r="N7" s="1"/>
      <c r="O7" s="1"/>
      <c r="P7" s="1"/>
      <c r="Q7" s="1"/>
      <c r="R7" s="1"/>
      <c r="S7" s="1"/>
      <c r="T7" s="1"/>
      <c r="U7" s="1"/>
      <c r="V7" s="1"/>
      <c r="W7" s="1"/>
      <c r="X7" s="1"/>
      <c r="Y7" s="1"/>
      <c r="Z7" s="1"/>
      <c r="AA7" s="1"/>
      <c r="AB7" s="1"/>
      <c r="AC7" s="1"/>
      <c r="AD7" s="1"/>
      <c r="AE7" s="1"/>
      <c r="AF7" s="1"/>
    </row>
    <row r="8" spans="1:33">
      <c r="A8" s="43" t="s">
        <v>149</v>
      </c>
      <c r="B8" s="25"/>
      <c r="C8" s="1"/>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1:33">
      <c r="A9" s="43"/>
      <c r="B9" s="25"/>
      <c r="C9" s="25"/>
      <c r="D9" s="1"/>
      <c r="E9" s="1"/>
      <c r="F9" s="1"/>
      <c r="G9" s="1"/>
      <c r="H9" s="1"/>
      <c r="I9" s="1"/>
      <c r="J9" s="1"/>
      <c r="K9" s="1"/>
      <c r="L9" s="1"/>
      <c r="M9" s="1"/>
      <c r="N9" s="1"/>
      <c r="O9" s="1"/>
      <c r="P9" s="1"/>
      <c r="Q9" s="1"/>
      <c r="R9" s="1"/>
      <c r="S9" s="1"/>
      <c r="T9" s="1"/>
      <c r="U9" s="1"/>
      <c r="V9" s="1"/>
      <c r="W9" s="1"/>
      <c r="X9" s="1"/>
      <c r="Y9" s="1"/>
      <c r="Z9" s="1"/>
      <c r="AA9" s="1"/>
      <c r="AB9" s="1"/>
      <c r="AC9" s="1"/>
      <c r="AD9" s="1"/>
      <c r="AE9" s="1"/>
      <c r="AF9" s="1"/>
      <c r="AG9" s="1"/>
    </row>
    <row r="10" spans="1:33" ht="61.5" customHeight="1" thickBot="1">
      <c r="A10" s="84"/>
      <c r="B10" s="83"/>
      <c r="C10" s="83"/>
      <c r="D10" s="83"/>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3" ht="47.25" customHeight="1">
      <c r="A11" s="121" t="s">
        <v>204</v>
      </c>
      <c r="B11" s="175" t="s">
        <v>205</v>
      </c>
      <c r="C11" s="176"/>
      <c r="D11" s="176"/>
      <c r="E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row>
    <row r="12" spans="1:33" ht="18.75" customHeight="1">
      <c r="A12" s="170"/>
      <c r="B12" s="179"/>
      <c r="C12" s="171" t="s">
        <v>140</v>
      </c>
      <c r="D12" s="180"/>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row>
    <row r="13" spans="1:33" ht="14.25" customHeight="1">
      <c r="A13" s="170"/>
      <c r="B13" s="179"/>
      <c r="C13" s="105" t="s">
        <v>144</v>
      </c>
      <c r="D13" s="105" t="s">
        <v>145</v>
      </c>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row>
    <row r="14" spans="1:33" ht="20.25" customHeight="1">
      <c r="A14" s="42" t="s">
        <v>146</v>
      </c>
      <c r="B14" s="1"/>
      <c r="C14" s="51" t="s">
        <v>143</v>
      </c>
      <c r="D14" s="5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3" ht="20.25" customHeight="1">
      <c r="A15" s="42" t="s">
        <v>147</v>
      </c>
      <c r="C15" s="44" t="s">
        <v>143</v>
      </c>
      <c r="D15" s="44"/>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1:33" ht="21" customHeight="1" thickBot="1">
      <c r="A16" s="123" t="s">
        <v>148</v>
      </c>
      <c r="B16" s="123"/>
      <c r="C16" s="106"/>
      <c r="D16" s="106" t="s">
        <v>143</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pans="1:3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3">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1:33">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1:3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1:3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sheetData>
  <mergeCells count="9">
    <mergeCell ref="B11:D11"/>
    <mergeCell ref="A7:B7"/>
    <mergeCell ref="B4:D4"/>
    <mergeCell ref="A12:B12"/>
    <mergeCell ref="A13:B13"/>
    <mergeCell ref="C12:D12"/>
    <mergeCell ref="C5:D5"/>
    <mergeCell ref="C7:D7"/>
    <mergeCell ref="A5:B5"/>
  </mergeCells>
  <pageMargins left="0.7" right="0.7" top="0.75" bottom="0.75" header="0.3" footer="0.3"/>
  <pageSetup paperSize="9" scale="7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0"/>
  <sheetViews>
    <sheetView zoomScaleNormal="100" workbookViewId="0">
      <selection activeCell="K2" sqref="K2"/>
    </sheetView>
  </sheetViews>
  <sheetFormatPr defaultRowHeight="15"/>
  <cols>
    <col min="1" max="1" width="22.7109375" customWidth="1"/>
    <col min="2" max="3" width="9.140625" customWidth="1"/>
    <col min="4" max="4" width="9.85546875" customWidth="1"/>
    <col min="12" max="12" width="9.5703125" bestFit="1" customWidth="1"/>
  </cols>
  <sheetData>
    <row r="1" spans="1:33" ht="45.75" customHeight="1">
      <c r="A1" s="19" t="s">
        <v>193</v>
      </c>
      <c r="B1" s="25"/>
      <c r="C1" s="25"/>
      <c r="D1" s="25"/>
      <c r="E1" s="25"/>
      <c r="F1" s="25"/>
      <c r="G1" s="25"/>
      <c r="H1" s="25"/>
      <c r="I1" s="25"/>
      <c r="J1" s="25"/>
      <c r="K1" s="25"/>
      <c r="L1" s="25"/>
      <c r="M1" s="25"/>
      <c r="N1" s="25"/>
      <c r="O1" s="25"/>
      <c r="P1" s="1"/>
      <c r="Q1" s="1"/>
      <c r="R1" s="1"/>
      <c r="S1" s="1"/>
      <c r="T1" s="1"/>
      <c r="U1" s="1"/>
      <c r="V1" s="1"/>
      <c r="W1" s="1"/>
      <c r="X1" s="1"/>
      <c r="Y1" s="1"/>
      <c r="Z1" s="1"/>
      <c r="AA1" s="1"/>
      <c r="AB1" s="1"/>
      <c r="AC1" s="1"/>
      <c r="AD1" s="1"/>
      <c r="AE1" s="1"/>
      <c r="AF1" s="1"/>
      <c r="AG1" s="1"/>
    </row>
    <row r="2" spans="1:33">
      <c r="A2" s="45" t="s">
        <v>150</v>
      </c>
      <c r="B2" s="25"/>
      <c r="C2" s="25"/>
      <c r="D2" s="25"/>
      <c r="E2" s="25"/>
      <c r="F2" s="25"/>
      <c r="G2" s="25"/>
      <c r="H2" s="25"/>
      <c r="I2" s="25"/>
      <c r="J2" s="25"/>
      <c r="K2" s="25"/>
      <c r="L2" s="25"/>
      <c r="M2" s="25"/>
      <c r="N2" s="25"/>
      <c r="O2" s="25"/>
      <c r="P2" s="1"/>
      <c r="Q2" s="1"/>
      <c r="R2" s="1"/>
      <c r="S2" s="1"/>
      <c r="T2" s="1"/>
      <c r="U2" s="1"/>
      <c r="V2" s="1"/>
      <c r="W2" s="1"/>
      <c r="X2" s="1"/>
      <c r="Y2" s="1"/>
      <c r="Z2" s="1"/>
      <c r="AA2" s="1"/>
      <c r="AB2" s="1"/>
      <c r="AC2" s="1"/>
      <c r="AD2" s="1"/>
      <c r="AE2" s="1"/>
      <c r="AF2" s="1"/>
      <c r="AG2" s="1"/>
    </row>
    <row r="3" spans="1:33" ht="15.75" thickBot="1">
      <c r="A3" s="82">
        <v>41274</v>
      </c>
      <c r="B3" s="100"/>
      <c r="C3" s="100"/>
      <c r="D3" s="100"/>
      <c r="E3" s="100"/>
      <c r="F3" s="100"/>
      <c r="G3" s="100"/>
      <c r="H3" s="100"/>
      <c r="I3" s="100"/>
      <c r="J3" s="100"/>
      <c r="K3" s="100"/>
      <c r="L3" s="100"/>
      <c r="M3" s="25"/>
      <c r="N3" s="25"/>
      <c r="O3" s="25"/>
      <c r="P3" s="1"/>
      <c r="Q3" s="1"/>
      <c r="R3" s="1"/>
      <c r="S3" s="1"/>
      <c r="T3" s="1"/>
      <c r="U3" s="1"/>
      <c r="V3" s="1"/>
      <c r="W3" s="1"/>
      <c r="X3" s="1"/>
      <c r="Y3" s="1"/>
      <c r="Z3" s="1"/>
      <c r="AA3" s="1"/>
      <c r="AB3" s="1"/>
      <c r="AC3" s="1"/>
      <c r="AD3" s="1"/>
      <c r="AE3" s="1"/>
      <c r="AF3" s="1"/>
      <c r="AG3" s="1"/>
    </row>
    <row r="4" spans="1:33" ht="25.5" customHeight="1">
      <c r="A4" s="118" t="s">
        <v>200</v>
      </c>
      <c r="B4" s="183" t="s">
        <v>151</v>
      </c>
      <c r="C4" s="183"/>
      <c r="D4" s="183"/>
      <c r="E4" s="183"/>
      <c r="F4" s="183"/>
      <c r="G4" s="183"/>
      <c r="H4" s="183"/>
      <c r="I4" s="184"/>
      <c r="J4" s="184"/>
      <c r="K4" s="184"/>
      <c r="L4" s="184"/>
      <c r="M4" s="42"/>
      <c r="N4" s="42"/>
      <c r="O4" s="42"/>
      <c r="P4" s="46"/>
      <c r="Q4" s="1"/>
      <c r="R4" s="1"/>
      <c r="S4" s="1"/>
      <c r="T4" s="1"/>
      <c r="U4" s="1"/>
      <c r="V4" s="1"/>
      <c r="W4" s="1"/>
      <c r="X4" s="1"/>
      <c r="Y4" s="1"/>
      <c r="Z4" s="1"/>
      <c r="AA4" s="1"/>
      <c r="AB4" s="1"/>
      <c r="AC4" s="1"/>
      <c r="AD4" s="1"/>
      <c r="AE4" s="1"/>
      <c r="AF4" s="1"/>
      <c r="AG4" s="1"/>
    </row>
    <row r="5" spans="1:33" ht="48.75">
      <c r="A5" s="107"/>
      <c r="B5" s="127" t="s">
        <v>19</v>
      </c>
      <c r="C5" s="127" t="s">
        <v>20</v>
      </c>
      <c r="D5" s="127" t="s">
        <v>21</v>
      </c>
      <c r="E5" s="127" t="s">
        <v>152</v>
      </c>
      <c r="F5" s="127" t="s">
        <v>23</v>
      </c>
      <c r="G5" s="127" t="s">
        <v>24</v>
      </c>
      <c r="H5" s="127" t="s">
        <v>25</v>
      </c>
      <c r="I5" s="127" t="s">
        <v>153</v>
      </c>
      <c r="J5" s="127" t="s">
        <v>154</v>
      </c>
      <c r="K5" s="127" t="s">
        <v>2</v>
      </c>
      <c r="L5" s="127" t="s">
        <v>9</v>
      </c>
      <c r="M5" s="29"/>
      <c r="N5" s="29"/>
      <c r="O5" s="29"/>
      <c r="P5" s="1"/>
      <c r="Q5" s="1"/>
      <c r="R5" s="1"/>
      <c r="S5" s="1"/>
      <c r="T5" s="1"/>
      <c r="U5" s="1"/>
      <c r="V5" s="1"/>
      <c r="W5" s="1"/>
      <c r="X5" s="1"/>
      <c r="Y5" s="1"/>
      <c r="Z5" s="1"/>
      <c r="AA5" s="1"/>
      <c r="AB5" s="1"/>
      <c r="AC5" s="1"/>
      <c r="AD5" s="1"/>
      <c r="AE5" s="1"/>
      <c r="AF5" s="1"/>
      <c r="AG5" s="1"/>
    </row>
    <row r="6" spans="1:33">
      <c r="A6" s="42"/>
      <c r="B6" s="42"/>
      <c r="C6" s="42"/>
      <c r="D6" s="42"/>
      <c r="E6" s="42"/>
      <c r="F6" s="42"/>
      <c r="G6" s="42"/>
      <c r="H6" s="42"/>
      <c r="I6" s="42"/>
      <c r="J6" s="42"/>
      <c r="K6" s="42"/>
      <c r="L6" s="42"/>
      <c r="M6" s="29"/>
      <c r="N6" s="25"/>
      <c r="O6" s="25"/>
      <c r="P6" s="1"/>
      <c r="Q6" s="1"/>
      <c r="R6" s="1"/>
      <c r="S6" s="1"/>
      <c r="T6" s="1"/>
      <c r="U6" s="1"/>
      <c r="V6" s="1"/>
      <c r="W6" s="1"/>
      <c r="X6" s="1"/>
      <c r="Y6" s="1"/>
      <c r="Z6" s="1"/>
      <c r="AA6" s="1"/>
      <c r="AB6" s="1"/>
      <c r="AC6" s="1"/>
      <c r="AD6" s="1"/>
      <c r="AE6" s="1"/>
      <c r="AF6" s="1"/>
      <c r="AG6" s="1"/>
    </row>
    <row r="7" spans="1:33" ht="15.75" thickBot="1">
      <c r="A7" s="85" t="s">
        <v>9</v>
      </c>
      <c r="B7" s="108">
        <v>2647</v>
      </c>
      <c r="C7" s="108">
        <v>0</v>
      </c>
      <c r="D7" s="108">
        <v>35</v>
      </c>
      <c r="E7" s="108">
        <v>222</v>
      </c>
      <c r="F7" s="108">
        <v>1222</v>
      </c>
      <c r="G7" s="108">
        <v>66</v>
      </c>
      <c r="H7" s="108">
        <v>2762</v>
      </c>
      <c r="I7" s="108">
        <v>20209</v>
      </c>
      <c r="J7" s="108">
        <v>8</v>
      </c>
      <c r="K7" s="108">
        <v>3</v>
      </c>
      <c r="L7" s="108">
        <v>28174</v>
      </c>
      <c r="M7" s="29"/>
      <c r="N7" s="25"/>
      <c r="O7" s="25"/>
      <c r="P7" s="1"/>
      <c r="Q7" s="1"/>
      <c r="R7" s="1"/>
      <c r="S7" s="1"/>
      <c r="T7" s="1"/>
      <c r="U7" s="1"/>
      <c r="V7" s="1"/>
      <c r="W7" s="1"/>
      <c r="X7" s="1"/>
      <c r="Y7" s="1"/>
      <c r="Z7" s="1"/>
      <c r="AA7" s="1"/>
      <c r="AB7" s="1"/>
      <c r="AC7" s="1"/>
      <c r="AD7" s="1"/>
      <c r="AE7" s="1"/>
      <c r="AF7" s="1"/>
      <c r="AG7" s="1"/>
    </row>
    <row r="8" spans="1:33" ht="45.75" customHeight="1" thickBot="1">
      <c r="A8" s="90">
        <v>41274</v>
      </c>
      <c r="B8" s="109"/>
      <c r="C8" s="109"/>
      <c r="D8" s="109"/>
      <c r="E8" s="109"/>
      <c r="F8" s="109"/>
      <c r="G8" s="109"/>
      <c r="H8" s="109"/>
      <c r="I8" s="109"/>
      <c r="J8" s="109"/>
      <c r="K8" s="109"/>
      <c r="L8" s="109"/>
      <c r="M8" s="42"/>
      <c r="N8" s="42"/>
      <c r="O8" s="42"/>
      <c r="P8" s="1"/>
      <c r="Q8" s="1"/>
      <c r="R8" s="1"/>
      <c r="S8" s="1"/>
      <c r="T8" s="1"/>
      <c r="U8" s="1"/>
      <c r="V8" s="1"/>
      <c r="W8" s="1"/>
      <c r="X8" s="1"/>
      <c r="Y8" s="1"/>
      <c r="Z8" s="1"/>
      <c r="AA8" s="1"/>
      <c r="AB8" s="1"/>
      <c r="AC8" s="1"/>
      <c r="AD8" s="1"/>
      <c r="AE8" s="1"/>
      <c r="AF8" s="1"/>
      <c r="AG8" s="1"/>
    </row>
    <row r="9" spans="1:33" ht="25.5" customHeight="1">
      <c r="A9" s="118" t="s">
        <v>201</v>
      </c>
      <c r="B9" s="183" t="s">
        <v>155</v>
      </c>
      <c r="C9" s="184"/>
      <c r="D9" s="184"/>
      <c r="E9" s="184"/>
      <c r="F9" s="184"/>
      <c r="G9" s="184"/>
      <c r="H9" s="184"/>
      <c r="I9" s="184"/>
      <c r="J9" s="184"/>
      <c r="K9" s="184"/>
      <c r="L9" s="184"/>
      <c r="M9" s="47"/>
      <c r="N9" s="47"/>
      <c r="O9" s="47"/>
      <c r="P9" s="46"/>
      <c r="Q9" s="1"/>
      <c r="R9" s="1"/>
      <c r="S9" s="1"/>
      <c r="T9" s="1"/>
      <c r="U9" s="1"/>
      <c r="V9" s="1"/>
      <c r="W9" s="1"/>
      <c r="X9" s="1"/>
      <c r="Y9" s="1"/>
      <c r="Z9" s="1"/>
      <c r="AA9" s="1"/>
      <c r="AB9" s="1"/>
      <c r="AC9" s="1"/>
      <c r="AD9" s="1"/>
      <c r="AE9" s="1"/>
      <c r="AF9" s="1"/>
      <c r="AG9" s="1"/>
    </row>
    <row r="10" spans="1:33" ht="48.75">
      <c r="A10" s="107"/>
      <c r="B10" s="127" t="s">
        <v>19</v>
      </c>
      <c r="C10" s="127" t="s">
        <v>20</v>
      </c>
      <c r="D10" s="127" t="s">
        <v>21</v>
      </c>
      <c r="E10" s="127" t="s">
        <v>152</v>
      </c>
      <c r="F10" s="127" t="s">
        <v>23</v>
      </c>
      <c r="G10" s="127" t="s">
        <v>24</v>
      </c>
      <c r="H10" s="127" t="s">
        <v>25</v>
      </c>
      <c r="I10" s="127" t="s">
        <v>1</v>
      </c>
      <c r="J10" s="127" t="s">
        <v>154</v>
      </c>
      <c r="K10" s="127" t="s">
        <v>2</v>
      </c>
      <c r="L10" s="127" t="s">
        <v>9</v>
      </c>
      <c r="M10" s="29"/>
      <c r="N10" s="29"/>
      <c r="O10" s="29"/>
      <c r="P10" s="1"/>
      <c r="Q10" s="1"/>
      <c r="R10" s="1"/>
      <c r="S10" s="1"/>
      <c r="T10" s="1"/>
      <c r="U10" s="1"/>
      <c r="V10" s="1"/>
      <c r="W10" s="1"/>
      <c r="X10" s="1"/>
      <c r="Y10" s="1"/>
      <c r="Z10" s="1"/>
      <c r="AA10" s="1"/>
      <c r="AB10" s="1"/>
      <c r="AC10" s="1"/>
      <c r="AD10" s="1"/>
      <c r="AE10" s="1"/>
      <c r="AF10" s="1"/>
      <c r="AG10" s="1"/>
    </row>
    <row r="11" spans="1:33" ht="25.5" customHeight="1" thickBot="1">
      <c r="A11" s="110" t="s">
        <v>9</v>
      </c>
      <c r="B11" s="111">
        <v>1.523342</v>
      </c>
      <c r="C11" s="111">
        <v>0</v>
      </c>
      <c r="D11" s="111">
        <v>6.5397999999999998E-2</v>
      </c>
      <c r="E11" s="111">
        <v>0.84504800000000002</v>
      </c>
      <c r="F11" s="111">
        <v>1.557507</v>
      </c>
      <c r="G11" s="111">
        <v>0.191751</v>
      </c>
      <c r="H11" s="111">
        <v>4.3475020000000004</v>
      </c>
      <c r="I11" s="111">
        <v>18.514171000000001</v>
      </c>
      <c r="J11" s="111">
        <v>1.46E-2</v>
      </c>
      <c r="K11" s="111">
        <v>6.0819999999999997E-3</v>
      </c>
      <c r="L11" s="111">
        <v>27.065401000000001</v>
      </c>
      <c r="M11" s="29"/>
      <c r="N11" s="25"/>
      <c r="O11" s="25"/>
      <c r="P11" s="1"/>
      <c r="Q11" s="1"/>
      <c r="R11" s="1"/>
      <c r="S11" s="1"/>
      <c r="T11" s="1"/>
      <c r="U11" s="1"/>
      <c r="V11" s="1"/>
      <c r="W11" s="1"/>
      <c r="X11" s="1"/>
      <c r="Y11" s="1"/>
      <c r="Z11" s="1"/>
      <c r="AA11" s="1"/>
      <c r="AB11" s="1"/>
      <c r="AC11" s="1"/>
      <c r="AD11" s="1"/>
      <c r="AE11" s="1"/>
      <c r="AF11" s="1"/>
      <c r="AG11" s="1"/>
    </row>
    <row r="12" spans="1:33" ht="45.75" customHeight="1" thickBot="1">
      <c r="A12" s="90">
        <v>41274</v>
      </c>
      <c r="B12" s="109"/>
      <c r="C12" s="109"/>
      <c r="D12" s="109"/>
      <c r="E12" s="109"/>
      <c r="F12" s="109"/>
      <c r="G12" s="109"/>
      <c r="H12" s="109"/>
      <c r="I12" s="42"/>
      <c r="J12" s="42"/>
      <c r="K12" s="42"/>
      <c r="L12" s="42"/>
      <c r="M12" s="42"/>
      <c r="N12" s="42"/>
      <c r="O12" s="42"/>
      <c r="P12" s="1"/>
      <c r="Q12" s="1"/>
      <c r="R12" s="1"/>
      <c r="S12" s="1"/>
      <c r="T12" s="1"/>
      <c r="U12" s="1"/>
      <c r="V12" s="1"/>
      <c r="W12" s="1"/>
      <c r="X12" s="1"/>
      <c r="Y12" s="1"/>
      <c r="Z12" s="1"/>
      <c r="AA12" s="1"/>
      <c r="AB12" s="1"/>
      <c r="AC12" s="1"/>
      <c r="AD12" s="1"/>
      <c r="AE12" s="1"/>
      <c r="AF12" s="1"/>
      <c r="AG12" s="1"/>
    </row>
    <row r="13" spans="1:33" ht="25.5" customHeight="1">
      <c r="A13" s="118" t="s">
        <v>202</v>
      </c>
      <c r="B13" s="183" t="s">
        <v>156</v>
      </c>
      <c r="C13" s="183"/>
      <c r="D13" s="183"/>
      <c r="E13" s="183"/>
      <c r="F13" s="183"/>
      <c r="G13" s="183"/>
      <c r="H13" s="184"/>
      <c r="I13" s="42"/>
      <c r="J13" s="42"/>
      <c r="K13" s="42"/>
      <c r="L13" s="42"/>
      <c r="M13" s="42"/>
      <c r="N13" s="42"/>
      <c r="O13" s="42"/>
      <c r="P13" s="1"/>
      <c r="Q13" s="1"/>
      <c r="R13" s="1"/>
      <c r="S13" s="1"/>
      <c r="T13" s="1"/>
      <c r="U13" s="1"/>
      <c r="V13" s="1"/>
      <c r="W13" s="1"/>
      <c r="X13" s="1"/>
      <c r="Y13" s="1"/>
      <c r="Z13" s="1"/>
      <c r="AA13" s="1"/>
      <c r="AB13" s="1"/>
      <c r="AC13" s="1"/>
      <c r="AD13" s="1"/>
      <c r="AE13" s="1"/>
      <c r="AF13" s="1"/>
      <c r="AG13" s="1"/>
    </row>
    <row r="14" spans="1:33" ht="24.75">
      <c r="A14" s="107"/>
      <c r="B14" s="127" t="s">
        <v>10</v>
      </c>
      <c r="C14" s="127" t="s">
        <v>11</v>
      </c>
      <c r="D14" s="127" t="s">
        <v>12</v>
      </c>
      <c r="E14" s="127" t="s">
        <v>13</v>
      </c>
      <c r="F14" s="127" t="s">
        <v>14</v>
      </c>
      <c r="G14" s="127" t="s">
        <v>15</v>
      </c>
      <c r="H14" s="130" t="s">
        <v>9</v>
      </c>
      <c r="I14" s="25"/>
      <c r="J14" s="25"/>
      <c r="K14" s="25"/>
      <c r="L14" s="42"/>
      <c r="M14" s="42"/>
      <c r="N14" s="42"/>
      <c r="O14" s="42"/>
      <c r="P14" s="1"/>
      <c r="Q14" s="1"/>
      <c r="R14" s="1"/>
      <c r="S14" s="1"/>
      <c r="T14" s="1"/>
      <c r="U14" s="1"/>
      <c r="V14" s="1"/>
      <c r="W14" s="1"/>
      <c r="X14" s="1"/>
      <c r="Y14" s="1"/>
      <c r="Z14" s="1"/>
      <c r="AA14" s="1"/>
      <c r="AB14" s="1"/>
      <c r="AC14" s="1"/>
      <c r="AD14" s="1"/>
      <c r="AE14" s="1"/>
      <c r="AF14" s="1"/>
      <c r="AG14" s="1"/>
    </row>
    <row r="15" spans="1:33" ht="25.5" customHeight="1" thickBot="1">
      <c r="A15" s="86" t="s">
        <v>9</v>
      </c>
      <c r="B15" s="87">
        <v>9.4777049340000001</v>
      </c>
      <c r="C15" s="87">
        <v>6.1741784989999999</v>
      </c>
      <c r="D15" s="87">
        <v>8.9683279650000003</v>
      </c>
      <c r="E15" s="87">
        <v>1.2796369439999999</v>
      </c>
      <c r="F15" s="87">
        <v>0.239677468</v>
      </c>
      <c r="G15" s="87">
        <v>0.92587556000000004</v>
      </c>
      <c r="H15" s="87">
        <f>SUM(B15:G15)</f>
        <v>27.065401370000004</v>
      </c>
      <c r="I15" s="25"/>
      <c r="J15" s="25"/>
      <c r="K15" s="25"/>
      <c r="L15" s="42"/>
      <c r="M15" s="42"/>
      <c r="N15" s="42"/>
      <c r="O15" s="42"/>
      <c r="P15" s="1"/>
      <c r="Q15" s="1"/>
      <c r="R15" s="1"/>
      <c r="S15" s="1"/>
      <c r="T15" s="1"/>
      <c r="U15" s="1"/>
      <c r="V15" s="1"/>
      <c r="W15" s="1"/>
      <c r="X15" s="1"/>
      <c r="Y15" s="1"/>
      <c r="Z15" s="1"/>
      <c r="AA15" s="1"/>
      <c r="AB15" s="1"/>
      <c r="AC15" s="1"/>
      <c r="AD15" s="1"/>
      <c r="AE15" s="1"/>
      <c r="AF15" s="1"/>
      <c r="AG15" s="1"/>
    </row>
    <row r="16" spans="1:33" ht="45" customHeight="1">
      <c r="A16" s="43"/>
      <c r="B16" s="25"/>
      <c r="C16" s="25"/>
      <c r="D16" s="25"/>
      <c r="E16" s="25"/>
      <c r="F16" s="25"/>
      <c r="G16" s="25"/>
      <c r="H16" s="25"/>
      <c r="I16" s="25"/>
      <c r="J16" s="25"/>
      <c r="K16" s="25"/>
      <c r="L16" s="25"/>
      <c r="M16" s="25"/>
      <c r="N16" s="25"/>
      <c r="O16" s="25"/>
      <c r="P16" s="1"/>
      <c r="Q16" s="1"/>
      <c r="R16" s="1"/>
      <c r="S16" s="1"/>
      <c r="T16" s="1"/>
      <c r="U16" s="1"/>
      <c r="V16" s="1"/>
      <c r="W16" s="1"/>
      <c r="X16" s="1"/>
      <c r="Y16" s="1"/>
      <c r="Z16" s="1"/>
      <c r="AA16" s="1"/>
      <c r="AB16" s="1"/>
      <c r="AC16" s="1"/>
      <c r="AD16" s="1"/>
      <c r="AE16" s="1"/>
      <c r="AF16" s="1"/>
      <c r="AG16" s="1"/>
    </row>
    <row r="17" spans="1:33" ht="25.5" customHeight="1">
      <c r="A17" s="1"/>
      <c r="B17" s="1"/>
      <c r="C17" s="1"/>
      <c r="D17" s="1"/>
      <c r="E17" s="1"/>
      <c r="F17" s="1"/>
      <c r="G17" s="1"/>
      <c r="H17" s="1"/>
      <c r="I17" s="1"/>
      <c r="J17" s="1"/>
      <c r="K17" s="1"/>
      <c r="L17" s="29"/>
      <c r="M17" s="29"/>
      <c r="N17" s="25"/>
      <c r="O17" s="25"/>
      <c r="P17" s="1"/>
      <c r="Q17" s="1"/>
      <c r="R17" s="1"/>
      <c r="S17" s="1"/>
      <c r="T17" s="1"/>
      <c r="U17" s="1"/>
      <c r="V17" s="1"/>
      <c r="W17" s="1"/>
      <c r="X17" s="1"/>
      <c r="Y17" s="1"/>
      <c r="Z17" s="1"/>
      <c r="AA17" s="1"/>
      <c r="AB17" s="1"/>
      <c r="AC17" s="1"/>
      <c r="AD17" s="1"/>
      <c r="AE17" s="1"/>
      <c r="AF17" s="1"/>
      <c r="AG17" s="1"/>
    </row>
    <row r="18" spans="1:33">
      <c r="A18" s="1"/>
      <c r="B18" s="1"/>
      <c r="C18" s="1"/>
      <c r="D18" s="1"/>
      <c r="E18" s="1"/>
      <c r="F18" s="1"/>
      <c r="G18" s="1"/>
      <c r="H18" s="1"/>
      <c r="I18" s="1"/>
      <c r="J18" s="1"/>
      <c r="K18" s="1"/>
      <c r="L18" s="29"/>
      <c r="M18" s="29"/>
      <c r="N18" s="25"/>
      <c r="O18" s="25"/>
      <c r="P18" s="1"/>
      <c r="Q18" s="1"/>
      <c r="R18" s="1"/>
      <c r="S18" s="1"/>
      <c r="T18" s="1"/>
      <c r="U18" s="1"/>
      <c r="V18" s="1"/>
      <c r="W18" s="1"/>
      <c r="X18" s="1"/>
      <c r="Y18" s="1"/>
      <c r="Z18" s="1"/>
      <c r="AA18" s="1"/>
      <c r="AB18" s="1"/>
      <c r="AC18" s="1"/>
      <c r="AD18" s="1"/>
      <c r="AE18" s="1"/>
      <c r="AF18" s="1"/>
      <c r="AG18" s="1"/>
    </row>
    <row r="19" spans="1:33">
      <c r="A19" s="1"/>
      <c r="B19" s="1"/>
      <c r="C19" s="1"/>
      <c r="D19" s="1"/>
      <c r="E19" s="1"/>
      <c r="F19" s="1"/>
      <c r="G19" s="1"/>
      <c r="H19" s="1"/>
      <c r="I19" s="1"/>
      <c r="J19" s="1"/>
      <c r="K19" s="1"/>
      <c r="L19" s="29"/>
      <c r="M19" s="29"/>
      <c r="N19" s="25"/>
      <c r="O19" s="25"/>
      <c r="P19" s="1"/>
      <c r="Q19" s="1"/>
      <c r="R19" s="1"/>
      <c r="S19" s="1"/>
      <c r="T19" s="1"/>
      <c r="U19" s="1"/>
      <c r="V19" s="1"/>
      <c r="W19" s="1"/>
      <c r="X19" s="1"/>
      <c r="Y19" s="1"/>
      <c r="Z19" s="1"/>
      <c r="AA19" s="1"/>
      <c r="AB19" s="1"/>
      <c r="AC19" s="1"/>
      <c r="AD19" s="1"/>
      <c r="AE19" s="1"/>
      <c r="AF19" s="1"/>
      <c r="AG19" s="1"/>
    </row>
    <row r="20" spans="1:33" ht="28.5" customHeight="1">
      <c r="A20" s="1"/>
      <c r="B20" s="1"/>
      <c r="C20" s="1"/>
      <c r="D20" s="1"/>
      <c r="E20" s="1"/>
      <c r="F20" s="1"/>
      <c r="G20" s="1"/>
      <c r="H20" s="1"/>
      <c r="I20" s="1"/>
      <c r="J20" s="1"/>
      <c r="K20" s="1"/>
      <c r="L20" s="29"/>
      <c r="M20" s="29"/>
      <c r="N20" s="25"/>
      <c r="O20" s="25"/>
      <c r="P20" s="1"/>
      <c r="Q20" s="1"/>
      <c r="R20" s="1"/>
      <c r="S20" s="1"/>
      <c r="T20" s="1"/>
      <c r="U20" s="1"/>
      <c r="V20" s="1"/>
      <c r="W20" s="1"/>
      <c r="X20" s="1"/>
      <c r="Y20" s="1"/>
      <c r="Z20" s="1"/>
      <c r="AA20" s="1"/>
      <c r="AB20" s="1"/>
      <c r="AC20" s="1"/>
      <c r="AD20" s="1"/>
      <c r="AE20" s="1"/>
      <c r="AF20" s="1"/>
      <c r="AG20" s="1"/>
    </row>
    <row r="21" spans="1:33">
      <c r="A21" s="1"/>
      <c r="B21" s="1"/>
      <c r="C21" s="1"/>
      <c r="D21" s="1"/>
      <c r="E21" s="1"/>
      <c r="F21" s="1"/>
      <c r="G21" s="1"/>
      <c r="H21" s="1"/>
      <c r="I21" s="1"/>
      <c r="J21" s="1"/>
      <c r="K21" s="1"/>
      <c r="L21" s="29"/>
      <c r="M21" s="29"/>
      <c r="N21" s="25"/>
      <c r="O21" s="25"/>
      <c r="P21" s="1"/>
      <c r="Q21" s="1"/>
      <c r="R21" s="1"/>
      <c r="S21" s="1"/>
      <c r="T21" s="1"/>
      <c r="U21" s="1"/>
      <c r="V21" s="1"/>
      <c r="W21" s="1"/>
      <c r="X21" s="1"/>
      <c r="Y21" s="1"/>
      <c r="Z21" s="1"/>
      <c r="AA21" s="1"/>
      <c r="AB21" s="1"/>
      <c r="AC21" s="1"/>
      <c r="AD21" s="1"/>
      <c r="AE21" s="1"/>
      <c r="AF21" s="1"/>
      <c r="AG21" s="1"/>
    </row>
    <row r="22" spans="1:33">
      <c r="A22" s="1"/>
      <c r="B22" s="1"/>
      <c r="C22" s="1"/>
      <c r="D22" s="1"/>
      <c r="E22" s="1"/>
      <c r="F22" s="1"/>
      <c r="G22" s="1"/>
      <c r="H22" s="1"/>
      <c r="I22" s="1"/>
      <c r="J22" s="1"/>
      <c r="K22" s="1"/>
      <c r="L22" s="29"/>
      <c r="M22" s="29"/>
      <c r="N22" s="25"/>
      <c r="O22" s="25"/>
      <c r="P22" s="1"/>
      <c r="Q22" s="1"/>
      <c r="R22" s="1"/>
      <c r="S22" s="1"/>
      <c r="T22" s="1"/>
      <c r="U22" s="1"/>
      <c r="V22" s="1"/>
      <c r="W22" s="1"/>
      <c r="X22" s="1"/>
      <c r="Y22" s="1"/>
      <c r="Z22" s="1"/>
      <c r="AA22" s="1"/>
      <c r="AB22" s="1"/>
      <c r="AC22" s="1"/>
      <c r="AD22" s="1"/>
      <c r="AE22" s="1"/>
      <c r="AF22" s="1"/>
      <c r="AG22" s="1"/>
    </row>
    <row r="23" spans="1:33">
      <c r="A23" s="1"/>
      <c r="B23" s="1"/>
      <c r="C23" s="1"/>
      <c r="D23" s="1"/>
      <c r="E23" s="1"/>
      <c r="F23" s="1"/>
      <c r="G23" s="1"/>
      <c r="H23" s="1"/>
      <c r="I23" s="1"/>
      <c r="J23" s="1"/>
      <c r="K23" s="1"/>
      <c r="L23" s="29"/>
      <c r="M23" s="29"/>
      <c r="N23" s="25"/>
      <c r="O23" s="25"/>
      <c r="P23" s="1"/>
      <c r="Q23" s="1"/>
      <c r="R23" s="1"/>
      <c r="S23" s="1"/>
      <c r="T23" s="1"/>
      <c r="U23" s="1"/>
      <c r="V23" s="1"/>
      <c r="W23" s="1"/>
      <c r="X23" s="1"/>
      <c r="Y23" s="1"/>
      <c r="Z23" s="1"/>
      <c r="AA23" s="1"/>
      <c r="AB23" s="1"/>
      <c r="AC23" s="1"/>
      <c r="AD23" s="1"/>
      <c r="AE23" s="1"/>
      <c r="AF23" s="1"/>
      <c r="AG23" s="1"/>
    </row>
    <row r="24" spans="1:33">
      <c r="A24" s="1"/>
      <c r="B24" s="1"/>
      <c r="C24" s="1"/>
      <c r="D24" s="1"/>
      <c r="E24" s="1"/>
      <c r="F24" s="1"/>
      <c r="G24" s="1"/>
      <c r="H24" s="1"/>
      <c r="I24" s="1"/>
      <c r="J24" s="1"/>
      <c r="K24" s="1"/>
      <c r="L24" s="29"/>
      <c r="M24" s="29"/>
      <c r="N24" s="25"/>
      <c r="O24" s="25"/>
      <c r="P24" s="1"/>
      <c r="Q24" s="1"/>
      <c r="R24" s="1"/>
      <c r="S24" s="1"/>
      <c r="T24" s="1"/>
      <c r="U24" s="1"/>
      <c r="V24" s="1"/>
      <c r="W24" s="1"/>
      <c r="X24" s="1"/>
      <c r="Y24" s="1"/>
      <c r="Z24" s="1"/>
      <c r="AA24" s="1"/>
      <c r="AB24" s="1"/>
      <c r="AC24" s="1"/>
      <c r="AD24" s="1"/>
      <c r="AE24" s="1"/>
      <c r="AF24" s="1"/>
      <c r="AG24" s="1"/>
    </row>
    <row r="25" spans="1:33">
      <c r="A25" s="1"/>
      <c r="B25" s="1"/>
      <c r="C25" s="1"/>
      <c r="D25" s="1"/>
      <c r="E25" s="1"/>
      <c r="F25" s="1"/>
      <c r="G25" s="1"/>
      <c r="H25" s="1"/>
      <c r="I25" s="1"/>
      <c r="J25" s="1"/>
      <c r="K25" s="1"/>
      <c r="L25" s="29"/>
      <c r="M25" s="29"/>
      <c r="N25" s="25"/>
      <c r="O25" s="25"/>
      <c r="P25" s="1"/>
      <c r="Q25" s="1"/>
      <c r="R25" s="1"/>
      <c r="S25" s="1"/>
      <c r="T25" s="1"/>
      <c r="U25" s="1"/>
      <c r="V25" s="1"/>
      <c r="W25" s="1"/>
      <c r="X25" s="1"/>
      <c r="Y25" s="1"/>
      <c r="Z25" s="1"/>
      <c r="AA25" s="1"/>
      <c r="AB25" s="1"/>
      <c r="AC25" s="1"/>
      <c r="AD25" s="1"/>
      <c r="AE25" s="1"/>
      <c r="AF25" s="1"/>
      <c r="AG25" s="1"/>
    </row>
    <row r="26" spans="1:33">
      <c r="A26" s="1"/>
      <c r="B26" s="1"/>
      <c r="C26" s="1"/>
      <c r="D26" s="1"/>
      <c r="E26" s="1"/>
      <c r="F26" s="1"/>
      <c r="G26" s="1"/>
      <c r="H26" s="1"/>
      <c r="I26" s="1"/>
      <c r="J26" s="1"/>
      <c r="K26" s="1"/>
      <c r="L26" s="29"/>
      <c r="M26" s="29"/>
      <c r="N26" s="25"/>
      <c r="O26" s="25"/>
      <c r="P26" s="1"/>
      <c r="Q26" s="1"/>
      <c r="R26" s="1"/>
      <c r="S26" s="1"/>
      <c r="T26" s="1"/>
      <c r="U26" s="1"/>
      <c r="V26" s="1"/>
      <c r="W26" s="1"/>
      <c r="X26" s="1"/>
      <c r="Y26" s="1"/>
      <c r="Z26" s="1"/>
      <c r="AA26" s="1"/>
      <c r="AB26" s="1"/>
      <c r="AC26" s="1"/>
      <c r="AD26" s="1"/>
      <c r="AE26" s="1"/>
      <c r="AF26" s="1"/>
      <c r="AG26" s="1"/>
    </row>
    <row r="27" spans="1:33">
      <c r="A27" s="1"/>
      <c r="B27" s="1"/>
      <c r="C27" s="1"/>
      <c r="D27" s="1"/>
      <c r="E27" s="1"/>
      <c r="F27" s="1"/>
      <c r="G27" s="1"/>
      <c r="H27" s="1"/>
      <c r="I27" s="1"/>
      <c r="J27" s="1"/>
      <c r="K27" s="1"/>
      <c r="L27" s="29"/>
      <c r="M27" s="29"/>
      <c r="N27" s="25"/>
      <c r="O27" s="25"/>
      <c r="P27" s="1"/>
      <c r="Q27" s="1"/>
      <c r="R27" s="1"/>
      <c r="S27" s="1"/>
      <c r="T27" s="1"/>
      <c r="U27" s="1"/>
      <c r="V27" s="1"/>
      <c r="W27" s="1"/>
      <c r="X27" s="1"/>
      <c r="Y27" s="1"/>
      <c r="Z27" s="1"/>
      <c r="AA27" s="1"/>
      <c r="AB27" s="1"/>
      <c r="AC27" s="1"/>
      <c r="AD27" s="1"/>
      <c r="AE27" s="1"/>
      <c r="AF27" s="1"/>
      <c r="AG27" s="1"/>
    </row>
    <row r="28" spans="1:33">
      <c r="A28" s="1"/>
      <c r="B28" s="1"/>
      <c r="C28" s="1"/>
      <c r="D28" s="1"/>
      <c r="E28" s="1"/>
      <c r="F28" s="1"/>
      <c r="G28" s="1"/>
      <c r="H28" s="1"/>
      <c r="I28" s="1"/>
      <c r="J28" s="1"/>
      <c r="K28" s="1"/>
      <c r="L28" s="29"/>
      <c r="M28" s="29"/>
      <c r="N28" s="25"/>
      <c r="O28" s="25"/>
      <c r="P28" s="1"/>
      <c r="Q28" s="1"/>
      <c r="R28" s="1"/>
      <c r="S28" s="1"/>
      <c r="T28" s="1"/>
      <c r="U28" s="1"/>
      <c r="V28" s="1"/>
      <c r="W28" s="1"/>
      <c r="X28" s="1"/>
      <c r="Y28" s="1"/>
      <c r="Z28" s="1"/>
      <c r="AA28" s="1"/>
      <c r="AB28" s="1"/>
      <c r="AC28" s="1"/>
      <c r="AD28" s="1"/>
      <c r="AE28" s="1"/>
      <c r="AF28" s="1"/>
      <c r="AG28" s="1"/>
    </row>
    <row r="29" spans="1:33">
      <c r="A29" s="1"/>
      <c r="B29" s="1"/>
      <c r="C29" s="1"/>
      <c r="D29" s="1"/>
      <c r="E29" s="1"/>
      <c r="F29" s="1"/>
      <c r="G29" s="1"/>
      <c r="H29" s="1"/>
      <c r="I29" s="1"/>
      <c r="J29" s="1"/>
      <c r="K29" s="1"/>
      <c r="L29" s="29"/>
      <c r="M29" s="29"/>
      <c r="N29" s="25"/>
      <c r="O29" s="25"/>
      <c r="P29" s="1"/>
      <c r="Q29" s="1"/>
      <c r="R29" s="1"/>
      <c r="S29" s="1"/>
      <c r="T29" s="1"/>
      <c r="U29" s="1"/>
      <c r="V29" s="1"/>
      <c r="W29" s="1"/>
      <c r="X29" s="1"/>
      <c r="Y29" s="1"/>
      <c r="Z29" s="1"/>
      <c r="AA29" s="1"/>
      <c r="AB29" s="1"/>
      <c r="AC29" s="1"/>
      <c r="AD29" s="1"/>
      <c r="AE29" s="1"/>
      <c r="AF29" s="1"/>
      <c r="AG29" s="1"/>
    </row>
    <row r="30" spans="1:33">
      <c r="A30" s="1"/>
      <c r="B30" s="1"/>
      <c r="C30" s="1"/>
      <c r="D30" s="1"/>
      <c r="E30" s="1"/>
      <c r="F30" s="1"/>
      <c r="G30" s="1"/>
      <c r="H30" s="1"/>
      <c r="I30" s="1"/>
      <c r="J30" s="1"/>
      <c r="K30" s="1"/>
      <c r="L30" s="29"/>
      <c r="M30" s="29"/>
      <c r="N30" s="25"/>
      <c r="O30" s="25"/>
      <c r="P30" s="1"/>
      <c r="Q30" s="1"/>
      <c r="R30" s="1"/>
      <c r="S30" s="1"/>
      <c r="T30" s="1"/>
      <c r="U30" s="1"/>
      <c r="V30" s="1"/>
      <c r="W30" s="1"/>
      <c r="X30" s="1"/>
      <c r="Y30" s="1"/>
      <c r="Z30" s="1"/>
      <c r="AA30" s="1"/>
      <c r="AB30" s="1"/>
      <c r="AC30" s="1"/>
      <c r="AD30" s="1"/>
      <c r="AE30" s="1"/>
      <c r="AF30" s="1"/>
      <c r="AG30" s="1"/>
    </row>
    <row r="31" spans="1:33">
      <c r="A31" s="1"/>
      <c r="B31" s="1"/>
      <c r="C31" s="1"/>
      <c r="D31" s="1"/>
      <c r="E31" s="1"/>
      <c r="F31" s="1"/>
      <c r="G31" s="1"/>
      <c r="H31" s="1"/>
      <c r="I31" s="1"/>
      <c r="J31" s="1"/>
      <c r="K31" s="1"/>
      <c r="L31" s="29"/>
      <c r="M31" s="29"/>
      <c r="N31" s="25"/>
      <c r="O31" s="25"/>
      <c r="P31" s="1"/>
      <c r="Q31" s="1"/>
      <c r="R31" s="1"/>
      <c r="S31" s="1"/>
      <c r="T31" s="1"/>
      <c r="U31" s="1"/>
      <c r="V31" s="1"/>
      <c r="W31" s="1"/>
      <c r="X31" s="1"/>
      <c r="Y31" s="1"/>
      <c r="Z31" s="1"/>
      <c r="AA31" s="1"/>
      <c r="AB31" s="1"/>
      <c r="AC31" s="1"/>
      <c r="AD31" s="1"/>
      <c r="AE31" s="1"/>
      <c r="AF31" s="1"/>
      <c r="AG31" s="1"/>
    </row>
    <row r="32" spans="1:3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1:3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1:3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sheetData>
  <mergeCells count="3">
    <mergeCell ref="B13:H13"/>
    <mergeCell ref="B9:L9"/>
    <mergeCell ref="B4:L4"/>
  </mergeCells>
  <pageMargins left="0.7" right="0.7" top="0.75" bottom="0.75" header="0.3" footer="0.3"/>
  <pageSetup paperSize="9" scale="7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1"/>
  <sheetViews>
    <sheetView topLeftCell="A13" workbookViewId="0">
      <selection activeCell="L27" sqref="L27"/>
    </sheetView>
  </sheetViews>
  <sheetFormatPr defaultRowHeight="15"/>
  <cols>
    <col min="1" max="1" width="22.7109375" customWidth="1"/>
    <col min="2" max="2" width="13.28515625" customWidth="1"/>
    <col min="3" max="5" width="11.5703125" customWidth="1"/>
    <col min="6" max="6" width="11.28515625" customWidth="1"/>
    <col min="7" max="8" width="11.5703125" customWidth="1"/>
  </cols>
  <sheetData>
    <row r="1" spans="1:38" ht="45" customHeight="1">
      <c r="A1" s="19" t="s">
        <v>193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c r="A2" s="45" t="s">
        <v>150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ht="15.75" thickBot="1">
      <c r="A3" s="112">
        <v>41274</v>
      </c>
      <c r="B3" s="83"/>
      <c r="C3" s="83"/>
      <c r="D3" s="83"/>
      <c r="E3" s="83"/>
      <c r="F3" s="83"/>
      <c r="G3" s="83"/>
      <c r="H3" s="83"/>
      <c r="I3" s="83"/>
      <c r="J3" s="83"/>
      <c r="K3" s="83"/>
      <c r="L3" s="1"/>
      <c r="M3" s="1"/>
      <c r="N3" s="1"/>
      <c r="O3" s="1"/>
      <c r="P3" s="1"/>
      <c r="Q3" s="1"/>
      <c r="R3" s="1"/>
      <c r="S3" s="1"/>
      <c r="T3" s="1"/>
      <c r="U3" s="1"/>
      <c r="V3" s="1"/>
      <c r="W3" s="1"/>
      <c r="X3" s="1"/>
      <c r="Y3" s="1"/>
      <c r="Z3" s="1"/>
      <c r="AA3" s="1"/>
      <c r="AB3" s="1"/>
      <c r="AC3" s="1"/>
      <c r="AD3" s="1"/>
      <c r="AE3" s="1"/>
      <c r="AF3" s="1"/>
      <c r="AG3" s="1"/>
      <c r="AH3" s="1"/>
      <c r="AI3" s="1"/>
      <c r="AJ3" s="1"/>
      <c r="AK3" s="1"/>
      <c r="AL3" s="1"/>
    </row>
    <row r="4" spans="1:38" ht="25.5" customHeight="1">
      <c r="A4" s="120" t="s">
        <v>157</v>
      </c>
      <c r="B4" s="185" t="s">
        <v>199</v>
      </c>
      <c r="C4" s="185"/>
      <c r="D4" s="185"/>
      <c r="E4" s="185"/>
      <c r="F4" s="185"/>
      <c r="G4" s="185"/>
      <c r="H4" s="185"/>
      <c r="I4" s="185"/>
      <c r="J4" s="185"/>
      <c r="K4" s="185"/>
      <c r="L4" s="1"/>
      <c r="M4" s="1"/>
      <c r="N4" s="1"/>
      <c r="O4" s="1"/>
      <c r="P4" s="1"/>
      <c r="Q4" s="1"/>
      <c r="R4" s="1"/>
      <c r="S4" s="1"/>
      <c r="T4" s="1"/>
      <c r="U4" s="1"/>
      <c r="V4" s="1"/>
      <c r="W4" s="1"/>
      <c r="X4" s="1"/>
      <c r="Y4" s="1"/>
      <c r="Z4" s="1"/>
      <c r="AA4" s="1"/>
      <c r="AB4" s="1"/>
      <c r="AC4" s="1"/>
      <c r="AD4" s="1"/>
      <c r="AE4" s="1"/>
      <c r="AF4" s="1"/>
      <c r="AG4" s="1"/>
      <c r="AH4" s="1"/>
      <c r="AI4" s="1"/>
      <c r="AJ4" s="1"/>
      <c r="AK4" s="1"/>
      <c r="AL4" s="1"/>
    </row>
    <row r="5" spans="1:38">
      <c r="A5" s="113"/>
      <c r="B5" s="186" t="s">
        <v>158</v>
      </c>
      <c r="C5" s="186"/>
      <c r="D5" s="186"/>
      <c r="E5" s="186"/>
      <c r="F5" s="186"/>
      <c r="G5" s="186"/>
      <c r="H5" s="186"/>
      <c r="I5" s="186"/>
      <c r="J5" s="186"/>
      <c r="K5" s="186"/>
      <c r="L5" s="1"/>
      <c r="M5" s="1"/>
      <c r="N5" s="1"/>
      <c r="O5" s="1"/>
      <c r="P5" s="1"/>
      <c r="Q5" s="1"/>
      <c r="R5" s="1"/>
      <c r="S5" s="1"/>
      <c r="T5" s="1"/>
      <c r="U5" s="1"/>
      <c r="V5" s="1"/>
      <c r="W5" s="1"/>
      <c r="X5" s="1"/>
      <c r="Y5" s="1"/>
      <c r="Z5" s="1"/>
      <c r="AA5" s="1"/>
      <c r="AB5" s="1"/>
      <c r="AC5" s="1"/>
      <c r="AD5" s="1"/>
      <c r="AE5" s="1"/>
      <c r="AF5" s="1"/>
      <c r="AG5" s="1"/>
      <c r="AH5" s="1"/>
      <c r="AI5" s="1"/>
      <c r="AJ5" s="1"/>
      <c r="AK5" s="1"/>
      <c r="AL5" s="1"/>
    </row>
    <row r="6" spans="1:38">
      <c r="A6" s="113"/>
      <c r="B6" s="129" t="s">
        <v>159</v>
      </c>
      <c r="C6" s="129" t="s">
        <v>16</v>
      </c>
      <c r="D6" s="129" t="s">
        <v>160</v>
      </c>
      <c r="E6" s="129" t="s">
        <v>17</v>
      </c>
      <c r="F6" s="129" t="s">
        <v>161</v>
      </c>
      <c r="G6" s="129" t="s">
        <v>18</v>
      </c>
      <c r="H6" s="129" t="s">
        <v>162</v>
      </c>
      <c r="I6" s="129" t="s">
        <v>163</v>
      </c>
      <c r="J6" s="129" t="s">
        <v>164</v>
      </c>
      <c r="K6" s="129" t="s">
        <v>165</v>
      </c>
      <c r="L6" s="1"/>
      <c r="M6" s="1"/>
      <c r="N6" s="1"/>
      <c r="O6" s="1"/>
      <c r="P6" s="1"/>
      <c r="Q6" s="1"/>
      <c r="R6" s="1"/>
      <c r="S6" s="1"/>
      <c r="T6" s="1"/>
      <c r="U6" s="1"/>
      <c r="V6" s="1"/>
      <c r="W6" s="1"/>
      <c r="X6" s="1"/>
      <c r="Y6" s="1"/>
      <c r="Z6" s="1"/>
      <c r="AA6" s="1"/>
      <c r="AB6" s="1"/>
      <c r="AC6" s="1"/>
      <c r="AD6" s="1"/>
      <c r="AE6" s="1"/>
      <c r="AF6" s="1"/>
      <c r="AG6" s="1"/>
      <c r="AH6" s="1"/>
      <c r="AI6" s="1"/>
      <c r="AJ6" s="1"/>
      <c r="AK6" s="1"/>
      <c r="AL6" s="1"/>
    </row>
    <row r="7" spans="1:38" ht="24.75" customHeight="1">
      <c r="A7" s="39" t="s">
        <v>19</v>
      </c>
      <c r="B7" s="57">
        <v>0.34728134384994264</v>
      </c>
      <c r="C7" s="57">
        <v>0.31012443884097779</v>
      </c>
      <c r="D7" s="57">
        <v>0.22708915072097696</v>
      </c>
      <c r="E7" s="57">
        <v>6.844027939346807E-2</v>
      </c>
      <c r="F7" s="57">
        <v>3.2099343109071914E-2</v>
      </c>
      <c r="G7" s="57">
        <v>5.3384573280851385E-3</v>
      </c>
      <c r="H7" s="57">
        <v>2.4565713283032108E-3</v>
      </c>
      <c r="I7" s="57">
        <v>1.5200125355903174E-3</v>
      </c>
      <c r="J7" s="57">
        <v>1.0427069365284648E-3</v>
      </c>
      <c r="K7" s="58">
        <v>4.6076959570554941E-3</v>
      </c>
      <c r="L7" s="1"/>
      <c r="M7" s="1"/>
      <c r="N7" s="1"/>
      <c r="O7" s="1"/>
      <c r="P7" s="1"/>
      <c r="Q7" s="1"/>
      <c r="R7" s="1"/>
      <c r="S7" s="1"/>
      <c r="T7" s="1"/>
      <c r="U7" s="1"/>
      <c r="V7" s="1"/>
      <c r="W7" s="1"/>
      <c r="X7" s="1"/>
      <c r="Y7" s="1"/>
      <c r="Z7" s="1"/>
      <c r="AA7" s="1"/>
      <c r="AB7" s="1"/>
      <c r="AC7" s="1"/>
      <c r="AD7" s="1"/>
      <c r="AE7" s="1"/>
      <c r="AF7" s="1"/>
      <c r="AG7" s="1"/>
      <c r="AH7" s="1"/>
      <c r="AI7" s="1"/>
      <c r="AJ7" s="1"/>
      <c r="AK7" s="1"/>
      <c r="AL7" s="1"/>
    </row>
    <row r="8" spans="1:38">
      <c r="A8" s="39" t="s">
        <v>20</v>
      </c>
      <c r="B8" s="63"/>
      <c r="C8" s="63"/>
      <c r="D8" s="63"/>
      <c r="E8" s="63"/>
      <c r="F8" s="63"/>
      <c r="G8" s="63"/>
      <c r="H8" s="63"/>
      <c r="I8" s="63"/>
      <c r="J8" s="63"/>
      <c r="K8" s="63"/>
      <c r="L8" s="1"/>
      <c r="M8" s="1"/>
      <c r="N8" s="1"/>
      <c r="O8" s="1"/>
      <c r="P8" s="1"/>
      <c r="Q8" s="1"/>
      <c r="R8" s="1"/>
      <c r="S8" s="1"/>
      <c r="T8" s="1"/>
      <c r="U8" s="1"/>
      <c r="V8" s="1"/>
      <c r="W8" s="1"/>
      <c r="X8" s="1"/>
      <c r="Y8" s="1"/>
      <c r="Z8" s="1"/>
      <c r="AA8" s="1"/>
      <c r="AB8" s="1"/>
      <c r="AC8" s="1"/>
      <c r="AD8" s="1"/>
      <c r="AE8" s="1"/>
      <c r="AF8" s="1"/>
      <c r="AG8" s="1"/>
      <c r="AH8" s="1"/>
      <c r="AI8" s="1"/>
      <c r="AJ8" s="1"/>
      <c r="AK8" s="1"/>
      <c r="AL8" s="1"/>
    </row>
    <row r="9" spans="1:38">
      <c r="A9" s="39" t="s">
        <v>21</v>
      </c>
      <c r="B9" s="57">
        <v>0.17600457504247047</v>
      </c>
      <c r="C9" s="57">
        <v>0.17181639278085206</v>
      </c>
      <c r="D9" s="57">
        <v>0.16221216759457044</v>
      </c>
      <c r="E9" s="57">
        <v>7.9525002943501566E-2</v>
      </c>
      <c r="F9" s="57">
        <v>5.7827191226683249E-2</v>
      </c>
      <c r="G9" s="57">
        <v>2.0654971153684417E-2</v>
      </c>
      <c r="H9" s="57">
        <v>2.0654971153684417E-2</v>
      </c>
      <c r="I9" s="57">
        <v>2.7652094932131256E-2</v>
      </c>
      <c r="J9" s="57">
        <v>6.9113417321245332E-2</v>
      </c>
      <c r="K9" s="58">
        <v>0.2145392158511765</v>
      </c>
      <c r="L9" s="1"/>
      <c r="M9" s="1"/>
      <c r="N9" s="1"/>
      <c r="O9" s="1"/>
      <c r="P9" s="1"/>
      <c r="Q9" s="1"/>
      <c r="R9" s="1"/>
      <c r="S9" s="1"/>
      <c r="T9" s="1"/>
      <c r="U9" s="1"/>
      <c r="V9" s="1"/>
      <c r="W9" s="1"/>
      <c r="X9" s="1"/>
      <c r="Y9" s="1"/>
      <c r="Z9" s="1"/>
      <c r="AA9" s="1"/>
      <c r="AB9" s="1"/>
      <c r="AC9" s="1"/>
      <c r="AD9" s="1"/>
      <c r="AE9" s="1"/>
      <c r="AF9" s="1"/>
      <c r="AG9" s="1"/>
      <c r="AH9" s="1"/>
      <c r="AI9" s="1"/>
      <c r="AJ9" s="1"/>
      <c r="AK9" s="1"/>
      <c r="AL9" s="1"/>
    </row>
    <row r="10" spans="1:38">
      <c r="A10" s="39" t="s">
        <v>22</v>
      </c>
      <c r="B10" s="57">
        <v>0.36591836256518262</v>
      </c>
      <c r="C10" s="57">
        <v>0.30093097604090463</v>
      </c>
      <c r="D10" s="57">
        <v>0.17673054543845171</v>
      </c>
      <c r="E10" s="57">
        <v>6.4542205028207844E-2</v>
      </c>
      <c r="F10" s="57">
        <v>5.1959970112961551E-2</v>
      </c>
      <c r="G10" s="57">
        <v>1.3378875487161329E-2</v>
      </c>
      <c r="H10" s="57">
        <v>6.1140862194198065E-3</v>
      </c>
      <c r="I10" s="57">
        <v>4.2500514171610959E-3</v>
      </c>
      <c r="J10" s="57">
        <v>3.4846516519878262E-3</v>
      </c>
      <c r="K10" s="58">
        <v>1.2690276038561569E-2</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c r="A11" s="39" t="s">
        <v>23</v>
      </c>
      <c r="B11" s="57">
        <v>0.28531141677896149</v>
      </c>
      <c r="C11" s="57">
        <v>0.26429463329745556</v>
      </c>
      <c r="D11" s="57">
        <v>0.23803106963972442</v>
      </c>
      <c r="E11" s="57">
        <v>9.6286785374273626E-2</v>
      </c>
      <c r="F11" s="57">
        <v>6.5484816895917564E-2</v>
      </c>
      <c r="G11" s="57">
        <v>1.924054816811167E-2</v>
      </c>
      <c r="H11" s="57">
        <v>1.1617214580525965E-2</v>
      </c>
      <c r="I11" s="57">
        <v>8.2342455343396084E-3</v>
      </c>
      <c r="J11" s="57">
        <v>5.9954121572183662E-3</v>
      </c>
      <c r="K11" s="58">
        <v>5.5038575734718724E-3</v>
      </c>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8" ht="24.75">
      <c r="A12" s="39" t="s">
        <v>24</v>
      </c>
      <c r="B12" s="57">
        <v>0.37266161462605912</v>
      </c>
      <c r="C12" s="57">
        <v>0.33918849924563588</v>
      </c>
      <c r="D12" s="57">
        <v>0.25086192555028425</v>
      </c>
      <c r="E12" s="57">
        <v>3.4872848054428945E-2</v>
      </c>
      <c r="F12" s="57">
        <v>2.0651793550903802E-3</v>
      </c>
      <c r="G12" s="57">
        <v>3.4993316850142551E-4</v>
      </c>
      <c r="H12" s="57">
        <v>0</v>
      </c>
      <c r="I12" s="57">
        <v>0</v>
      </c>
      <c r="J12" s="57">
        <v>0</v>
      </c>
      <c r="K12" s="58">
        <v>0</v>
      </c>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1:38">
      <c r="A13" s="39" t="s">
        <v>25</v>
      </c>
      <c r="B13" s="57">
        <v>0.36108646285999835</v>
      </c>
      <c r="C13" s="57">
        <v>0.32750833380774363</v>
      </c>
      <c r="D13" s="57">
        <v>0.23844545230278763</v>
      </c>
      <c r="E13" s="57">
        <v>4.351620269338545E-2</v>
      </c>
      <c r="F13" s="57">
        <v>1.4806661985818294E-2</v>
      </c>
      <c r="G13" s="57">
        <v>3.8228615164683636E-3</v>
      </c>
      <c r="H13" s="57">
        <v>2.4866690703455605E-3</v>
      </c>
      <c r="I13" s="57">
        <v>2.0464163045334645E-3</v>
      </c>
      <c r="J13" s="57">
        <v>1.0765951255922222E-3</v>
      </c>
      <c r="K13" s="58">
        <v>5.204344333327008E-3</v>
      </c>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38">
      <c r="A14" s="39" t="s">
        <v>26</v>
      </c>
      <c r="B14" s="57">
        <v>0.34177165853735336</v>
      </c>
      <c r="C14" s="57">
        <v>0.2392943643197861</v>
      </c>
      <c r="D14" s="57">
        <v>0.24054948394531186</v>
      </c>
      <c r="E14" s="57">
        <v>9.2531221286353535E-2</v>
      </c>
      <c r="F14" s="57">
        <v>5.3364775193964258E-2</v>
      </c>
      <c r="G14" s="57">
        <v>1.2863832443163876E-2</v>
      </c>
      <c r="H14" s="57">
        <v>7.7709283399475899E-3</v>
      </c>
      <c r="I14" s="57">
        <v>4.802666973242632E-3</v>
      </c>
      <c r="J14" s="57">
        <v>2.6893723005644624E-3</v>
      </c>
      <c r="K14" s="58">
        <v>4.3616966603123447E-3</v>
      </c>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1:38" ht="24.75">
      <c r="A15" s="39" t="s">
        <v>27</v>
      </c>
      <c r="B15" s="57">
        <v>0.34546413502109696</v>
      </c>
      <c r="C15" s="57">
        <v>0.26612417118746229</v>
      </c>
      <c r="D15" s="57">
        <v>0.22875226039782998</v>
      </c>
      <c r="E15" s="57">
        <v>7.572332730560577E-2</v>
      </c>
      <c r="F15" s="57">
        <v>3.2248342374924646E-2</v>
      </c>
      <c r="G15" s="57">
        <v>9.192284508740203E-3</v>
      </c>
      <c r="H15" s="57">
        <v>9.192284508740203E-3</v>
      </c>
      <c r="I15" s="57">
        <v>9.192284508740203E-3</v>
      </c>
      <c r="J15" s="57">
        <v>9.192284508740203E-3</v>
      </c>
      <c r="K15" s="58">
        <v>1.4918625678119347E-2</v>
      </c>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38">
      <c r="A16" s="39" t="s">
        <v>2</v>
      </c>
      <c r="B16" s="57">
        <v>0.44141048824593127</v>
      </c>
      <c r="C16" s="57">
        <v>0.43905967450271249</v>
      </c>
      <c r="D16" s="57">
        <v>0.11952983725135624</v>
      </c>
      <c r="E16" s="57">
        <v>0</v>
      </c>
      <c r="F16" s="57">
        <v>0</v>
      </c>
      <c r="G16" s="57">
        <v>0</v>
      </c>
      <c r="H16" s="57">
        <v>0</v>
      </c>
      <c r="I16" s="57">
        <v>0</v>
      </c>
      <c r="J16" s="57">
        <v>0</v>
      </c>
      <c r="K16" s="58">
        <v>0</v>
      </c>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1:38" ht="29.25" customHeight="1" thickBot="1">
      <c r="A17" s="101" t="s">
        <v>9</v>
      </c>
      <c r="B17" s="114">
        <v>0.34253187676768571</v>
      </c>
      <c r="C17" s="114">
        <v>0.26141790398745612</v>
      </c>
      <c r="D17" s="114">
        <v>0.23716660617738486</v>
      </c>
      <c r="E17" s="115">
        <v>8.2174492814645519E-2</v>
      </c>
      <c r="F17" s="115">
        <v>4.6251784704760136E-2</v>
      </c>
      <c r="G17" s="115">
        <v>1.1296363205555309E-2</v>
      </c>
      <c r="H17" s="115">
        <v>6.7677548911985437E-3</v>
      </c>
      <c r="I17" s="115">
        <v>4.3778660438099533E-3</v>
      </c>
      <c r="J17" s="115">
        <v>2.6970633097215145E-3</v>
      </c>
      <c r="K17" s="115">
        <v>5.3182880977821079E-3</v>
      </c>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1:38" ht="45.75" customHeight="1" thickBot="1">
      <c r="A18" s="90">
        <v>41274</v>
      </c>
      <c r="B18" s="116"/>
      <c r="C18" s="116"/>
      <c r="D18" s="117"/>
      <c r="E18" s="117"/>
      <c r="F18" s="117"/>
      <c r="G18" s="117"/>
      <c r="H18" s="117"/>
      <c r="I18" s="32"/>
      <c r="J18" s="32"/>
      <c r="K18" s="3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38">
      <c r="A19" s="183" t="s">
        <v>28</v>
      </c>
      <c r="B19" s="183" t="s">
        <v>166</v>
      </c>
      <c r="C19" s="183"/>
      <c r="D19" s="183"/>
      <c r="E19" s="183"/>
      <c r="F19" s="183"/>
      <c r="G19" s="183"/>
      <c r="H19" s="183"/>
      <c r="I19" s="46"/>
      <c r="J19" s="46"/>
      <c r="K19" s="46"/>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row>
    <row r="20" spans="1:38">
      <c r="A20" s="184"/>
      <c r="B20" s="183"/>
      <c r="C20" s="183"/>
      <c r="D20" s="183"/>
      <c r="E20" s="183"/>
      <c r="F20" s="183"/>
      <c r="G20" s="183"/>
      <c r="H20" s="183"/>
      <c r="I20" s="46"/>
      <c r="J20" s="46"/>
      <c r="K20" s="46"/>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38" ht="72.75">
      <c r="A21" s="107"/>
      <c r="B21" s="128" t="s">
        <v>167</v>
      </c>
      <c r="C21" s="128" t="s">
        <v>168</v>
      </c>
      <c r="D21" s="128" t="s">
        <v>169</v>
      </c>
      <c r="E21" s="128" t="s">
        <v>170</v>
      </c>
      <c r="F21" s="128" t="s">
        <v>171</v>
      </c>
      <c r="G21" s="128" t="s">
        <v>172</v>
      </c>
      <c r="H21" s="128" t="s">
        <v>9</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1:38" ht="27" customHeight="1">
      <c r="A22" s="48" t="s">
        <v>19</v>
      </c>
      <c r="B22" s="52">
        <v>8.0963986000000002E-2</v>
      </c>
      <c r="C22" s="52">
        <v>0.243169467</v>
      </c>
      <c r="D22" s="52">
        <v>0.29897826700000002</v>
      </c>
      <c r="E22" s="52">
        <v>0.39977443699999998</v>
      </c>
      <c r="F22" s="52">
        <v>0.46725148500000002</v>
      </c>
      <c r="G22" s="52">
        <v>3.3204503000000003E-2</v>
      </c>
      <c r="H22" s="52">
        <v>1.523342145</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c r="A23" s="48" t="s">
        <v>20</v>
      </c>
      <c r="B23" s="52">
        <v>0</v>
      </c>
      <c r="C23" s="52">
        <v>0</v>
      </c>
      <c r="D23" s="52">
        <v>0</v>
      </c>
      <c r="E23" s="52">
        <v>0</v>
      </c>
      <c r="F23" s="52">
        <v>0</v>
      </c>
      <c r="G23" s="52">
        <v>0</v>
      </c>
      <c r="H23" s="52">
        <v>0</v>
      </c>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c r="A24" s="48" t="s">
        <v>21</v>
      </c>
      <c r="B24" s="52">
        <v>0</v>
      </c>
      <c r="C24" s="52">
        <v>1.406139E-3</v>
      </c>
      <c r="D24" s="52">
        <v>4.4231326000000001E-2</v>
      </c>
      <c r="E24" s="52">
        <v>1.9760343E-2</v>
      </c>
      <c r="F24" s="52">
        <v>0</v>
      </c>
      <c r="G24" s="52">
        <v>0</v>
      </c>
      <c r="H24" s="52">
        <v>6.5397808000000002E-2</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38">
      <c r="A25" s="48" t="s">
        <v>22</v>
      </c>
      <c r="B25" s="52">
        <v>0.200896293</v>
      </c>
      <c r="C25" s="52">
        <v>0.170281197</v>
      </c>
      <c r="D25" s="52">
        <v>0.14309756700000001</v>
      </c>
      <c r="E25" s="52">
        <v>0.16951612499999999</v>
      </c>
      <c r="F25" s="52">
        <v>0.14442711799999999</v>
      </c>
      <c r="G25" s="52">
        <v>1.6829691000000001E-2</v>
      </c>
      <c r="H25" s="52">
        <v>0.84504799100000005</v>
      </c>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38">
      <c r="A26" s="48" t="s">
        <v>23</v>
      </c>
      <c r="B26" s="52">
        <v>0.16871533399999999</v>
      </c>
      <c r="C26" s="52">
        <v>0.24022002000000001</v>
      </c>
      <c r="D26" s="52">
        <v>0.30812705499999998</v>
      </c>
      <c r="E26" s="52">
        <v>0.403591476</v>
      </c>
      <c r="F26" s="52">
        <v>0.43419571200000001</v>
      </c>
      <c r="G26" s="52">
        <v>2.6575349999999999E-3</v>
      </c>
      <c r="H26" s="52">
        <v>1.557507132</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1:38" ht="22.5" customHeight="1">
      <c r="A27" s="48" t="s">
        <v>24</v>
      </c>
      <c r="B27" s="52">
        <v>1.3418461E-2</v>
      </c>
      <c r="C27" s="52">
        <v>2.0168516000000001E-2</v>
      </c>
      <c r="D27" s="52">
        <v>8.0938326000000005E-2</v>
      </c>
      <c r="E27" s="52">
        <v>2.1875146000000002E-2</v>
      </c>
      <c r="F27" s="52">
        <v>5.5350499999999997E-2</v>
      </c>
      <c r="G27" s="52">
        <v>0</v>
      </c>
      <c r="H27" s="52">
        <v>0.191750948</v>
      </c>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1:38">
      <c r="A28" s="48" t="s">
        <v>25</v>
      </c>
      <c r="B28" s="52">
        <v>1.481267034</v>
      </c>
      <c r="C28" s="52">
        <v>0.54489529699999995</v>
      </c>
      <c r="D28" s="52">
        <v>0.47153054500000002</v>
      </c>
      <c r="E28" s="52">
        <v>0.958607761</v>
      </c>
      <c r="F28" s="52">
        <v>0.89120092399999995</v>
      </c>
      <c r="G28" s="52">
        <v>0</v>
      </c>
      <c r="H28" s="52">
        <v>4.3475015609999996</v>
      </c>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1:38">
      <c r="A29" s="48" t="s">
        <v>26</v>
      </c>
      <c r="B29" s="52">
        <v>0.29043921700000003</v>
      </c>
      <c r="C29" s="52">
        <v>1.653098883</v>
      </c>
      <c r="D29" s="52">
        <v>4.3344414220000003</v>
      </c>
      <c r="E29" s="52">
        <v>5.7222371540000001</v>
      </c>
      <c r="F29" s="52">
        <v>6.51395445</v>
      </c>
      <c r="G29" s="52">
        <v>0</v>
      </c>
      <c r="H29" s="52">
        <v>18.514171127000001</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1:38" ht="24.75">
      <c r="A30" s="48" t="s">
        <v>27</v>
      </c>
      <c r="B30" s="52">
        <v>0</v>
      </c>
      <c r="C30" s="52">
        <v>0</v>
      </c>
      <c r="D30" s="52">
        <v>7.5507370000000001E-3</v>
      </c>
      <c r="E30" s="52">
        <v>0</v>
      </c>
      <c r="F30" s="52">
        <v>7.0494750000000004E-3</v>
      </c>
      <c r="G30" s="52">
        <v>0</v>
      </c>
      <c r="H30" s="52">
        <v>1.4600212E-2</v>
      </c>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c r="A31" s="48" t="s">
        <v>2</v>
      </c>
      <c r="B31" s="52">
        <v>0</v>
      </c>
      <c r="C31" s="52">
        <v>0</v>
      </c>
      <c r="D31" s="52">
        <v>6.082446E-3</v>
      </c>
      <c r="E31" s="52">
        <v>0</v>
      </c>
      <c r="F31" s="52">
        <v>0</v>
      </c>
      <c r="G31" s="52">
        <v>0</v>
      </c>
      <c r="H31" s="52">
        <v>6.082446E-3</v>
      </c>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ht="30" customHeight="1" thickBot="1">
      <c r="A32" s="86" t="s">
        <v>9</v>
      </c>
      <c r="B32" s="87">
        <v>2.2357003249999998</v>
      </c>
      <c r="C32" s="87">
        <v>2.8732395180000001</v>
      </c>
      <c r="D32" s="87">
        <v>5.6949776910000001</v>
      </c>
      <c r="E32" s="87">
        <v>7.6953624420000004</v>
      </c>
      <c r="F32" s="87">
        <v>8.5134296640000002</v>
      </c>
      <c r="G32" s="87">
        <v>5.2691729E-2</v>
      </c>
      <c r="H32" s="87">
        <v>27.06540137</v>
      </c>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ht="4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ht="30.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ht="29.2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38">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1:38">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1:3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1:38">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1:38">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1:38">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1:38">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38">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1:38">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38">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1:38">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spans="1:38">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1:3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1:38">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spans="1:38">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1:38">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sheetData>
  <mergeCells count="4">
    <mergeCell ref="B19:H20"/>
    <mergeCell ref="A19:A20"/>
    <mergeCell ref="B4:K4"/>
    <mergeCell ref="B5:K5"/>
  </mergeCells>
  <pageMargins left="0.7" right="0.7" top="0.75" bottom="0.75" header="0.3" footer="0.3"/>
  <pageSetup paperSize="9" scale="6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topLeftCell="A10" workbookViewId="0">
      <selection activeCell="B27" sqref="B27:L27"/>
    </sheetView>
  </sheetViews>
  <sheetFormatPr defaultRowHeight="15"/>
  <cols>
    <col min="1" max="1" width="23" customWidth="1"/>
  </cols>
  <sheetData>
    <row r="1" spans="1:34" ht="46.5" customHeight="1">
      <c r="A1" s="19" t="s">
        <v>193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c r="A2" s="45" t="s">
        <v>150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15.75" thickBot="1">
      <c r="A3" s="82">
        <v>41274</v>
      </c>
      <c r="B3" s="83"/>
      <c r="C3" s="83"/>
      <c r="D3" s="83"/>
      <c r="E3" s="83"/>
      <c r="F3" s="83"/>
      <c r="G3" s="83"/>
      <c r="H3" s="83"/>
      <c r="I3" s="83"/>
      <c r="J3" s="83"/>
      <c r="K3" s="83"/>
      <c r="L3" s="83"/>
      <c r="M3" s="1"/>
      <c r="N3" s="1"/>
      <c r="O3" s="1"/>
      <c r="P3" s="1"/>
      <c r="Q3" s="1"/>
      <c r="R3" s="1"/>
      <c r="S3" s="1"/>
      <c r="T3" s="1"/>
      <c r="U3" s="1"/>
      <c r="V3" s="1"/>
      <c r="W3" s="1"/>
      <c r="X3" s="1"/>
      <c r="Y3" s="1"/>
      <c r="Z3" s="1"/>
      <c r="AA3" s="1"/>
      <c r="AB3" s="1"/>
      <c r="AC3" s="1"/>
      <c r="AD3" s="1"/>
      <c r="AE3" s="1"/>
      <c r="AF3" s="1"/>
      <c r="AG3" s="1"/>
      <c r="AH3" s="1"/>
    </row>
    <row r="4" spans="1:34" ht="25.5" customHeight="1">
      <c r="A4" s="118" t="s">
        <v>173</v>
      </c>
      <c r="B4" s="187" t="s">
        <v>174</v>
      </c>
      <c r="C4" s="187"/>
      <c r="D4" s="187"/>
      <c r="E4" s="187"/>
      <c r="F4" s="191"/>
      <c r="G4" s="191"/>
      <c r="H4" s="191"/>
      <c r="I4" s="191"/>
      <c r="J4" s="191"/>
      <c r="K4" s="191"/>
      <c r="L4" s="191"/>
      <c r="M4" s="1"/>
      <c r="N4" s="1"/>
      <c r="O4" s="1"/>
      <c r="P4" s="1"/>
      <c r="Q4" s="1"/>
      <c r="R4" s="1"/>
      <c r="S4" s="1"/>
      <c r="T4" s="1"/>
      <c r="U4" s="1"/>
      <c r="V4" s="1"/>
      <c r="W4" s="1"/>
      <c r="X4" s="1"/>
      <c r="Y4" s="1"/>
      <c r="Z4" s="1"/>
      <c r="AA4" s="1"/>
      <c r="AB4" s="1"/>
      <c r="AC4" s="1"/>
      <c r="AD4" s="1"/>
      <c r="AE4" s="1"/>
      <c r="AF4" s="1"/>
      <c r="AG4" s="1"/>
      <c r="AH4" s="1"/>
    </row>
    <row r="5" spans="1:34" ht="48.75">
      <c r="A5" s="107"/>
      <c r="B5" s="127" t="s">
        <v>19</v>
      </c>
      <c r="C5" s="127" t="s">
        <v>20</v>
      </c>
      <c r="D5" s="127" t="s">
        <v>175</v>
      </c>
      <c r="E5" s="127" t="s">
        <v>152</v>
      </c>
      <c r="F5" s="127" t="s">
        <v>23</v>
      </c>
      <c r="G5" s="127" t="s">
        <v>176</v>
      </c>
      <c r="H5" s="127" t="s">
        <v>25</v>
      </c>
      <c r="I5" s="127" t="s">
        <v>1</v>
      </c>
      <c r="J5" s="127" t="s">
        <v>154</v>
      </c>
      <c r="K5" s="127" t="s">
        <v>2</v>
      </c>
      <c r="L5" s="127" t="s">
        <v>9</v>
      </c>
      <c r="M5" s="1"/>
      <c r="N5" s="1"/>
      <c r="O5" s="1"/>
      <c r="P5" s="1"/>
      <c r="Q5" s="1"/>
      <c r="R5" s="1"/>
      <c r="S5" s="1"/>
      <c r="T5" s="1"/>
      <c r="U5" s="1"/>
      <c r="V5" s="1"/>
      <c r="W5" s="1"/>
      <c r="X5" s="1"/>
      <c r="Y5" s="1"/>
      <c r="Z5" s="1"/>
      <c r="AA5" s="1"/>
      <c r="AB5" s="1"/>
      <c r="AC5" s="1"/>
      <c r="AD5" s="1"/>
      <c r="AE5" s="1"/>
      <c r="AF5" s="1"/>
      <c r="AG5" s="1"/>
      <c r="AH5" s="1"/>
    </row>
    <row r="6" spans="1:34" ht="27.75" customHeight="1">
      <c r="A6" s="49" t="s">
        <v>29</v>
      </c>
      <c r="B6" s="36">
        <v>0</v>
      </c>
      <c r="C6" s="36">
        <v>0</v>
      </c>
      <c r="D6" s="36">
        <v>0</v>
      </c>
      <c r="E6" s="36">
        <v>0</v>
      </c>
      <c r="F6" s="36">
        <v>0</v>
      </c>
      <c r="G6" s="36">
        <v>0</v>
      </c>
      <c r="H6" s="36">
        <v>0</v>
      </c>
      <c r="I6" s="52">
        <v>1.9139E-2</v>
      </c>
      <c r="J6" s="36">
        <v>0</v>
      </c>
      <c r="K6" s="36">
        <v>0</v>
      </c>
      <c r="L6" s="52">
        <v>1.9139E-2</v>
      </c>
      <c r="M6" s="1"/>
      <c r="N6" s="1"/>
      <c r="O6" s="1"/>
      <c r="P6" s="1"/>
      <c r="Q6" s="1"/>
      <c r="R6" s="1"/>
      <c r="S6" s="1"/>
      <c r="T6" s="1"/>
      <c r="U6" s="1"/>
      <c r="V6" s="1"/>
      <c r="W6" s="1"/>
      <c r="X6" s="1"/>
      <c r="Y6" s="1"/>
      <c r="Z6" s="1"/>
      <c r="AA6" s="1"/>
      <c r="AB6" s="1"/>
      <c r="AC6" s="1"/>
      <c r="AD6" s="1"/>
      <c r="AE6" s="1"/>
      <c r="AF6" s="1"/>
      <c r="AG6" s="1"/>
      <c r="AH6" s="1"/>
    </row>
    <row r="7" spans="1:34">
      <c r="A7" s="49" t="s">
        <v>30</v>
      </c>
      <c r="B7" s="52">
        <v>0.12922</v>
      </c>
      <c r="C7" s="36">
        <v>0</v>
      </c>
      <c r="D7" s="52">
        <v>3.2490000000000002E-3</v>
      </c>
      <c r="E7" s="52">
        <v>0.181228</v>
      </c>
      <c r="F7" s="52">
        <v>0.12085</v>
      </c>
      <c r="G7" s="52">
        <v>0</v>
      </c>
      <c r="H7" s="52">
        <v>0.15164800000000001</v>
      </c>
      <c r="I7" s="52">
        <v>0.52671699999999999</v>
      </c>
      <c r="J7" s="67">
        <v>0</v>
      </c>
      <c r="K7" s="67">
        <v>0</v>
      </c>
      <c r="L7" s="52">
        <v>1.1129119999999999</v>
      </c>
      <c r="M7" s="1"/>
      <c r="N7" s="1"/>
      <c r="O7" s="1"/>
      <c r="P7" s="1"/>
      <c r="Q7" s="1"/>
      <c r="R7" s="1"/>
      <c r="S7" s="1"/>
      <c r="T7" s="1"/>
      <c r="U7" s="1"/>
      <c r="V7" s="1"/>
      <c r="W7" s="1"/>
      <c r="X7" s="1"/>
      <c r="Y7" s="1"/>
      <c r="Z7" s="1"/>
      <c r="AA7" s="1"/>
      <c r="AB7" s="1"/>
      <c r="AC7" s="1"/>
      <c r="AD7" s="1"/>
      <c r="AE7" s="1"/>
      <c r="AF7" s="1"/>
      <c r="AG7" s="1"/>
      <c r="AH7" s="1"/>
    </row>
    <row r="8" spans="1:34">
      <c r="A8" s="49" t="s">
        <v>31</v>
      </c>
      <c r="B8" s="52">
        <v>3.9110000000000004E-3</v>
      </c>
      <c r="C8" s="36">
        <v>0</v>
      </c>
      <c r="D8" s="52">
        <v>3.029E-3</v>
      </c>
      <c r="E8" s="52">
        <v>5.6989999999999999E-2</v>
      </c>
      <c r="F8" s="52">
        <v>4.5754000000000003E-2</v>
      </c>
      <c r="G8" s="52">
        <v>3.6097999999999998E-2</v>
      </c>
      <c r="H8" s="52">
        <v>0.104737</v>
      </c>
      <c r="I8" s="52">
        <v>4.3437999999999997E-2</v>
      </c>
      <c r="J8" s="67">
        <v>0</v>
      </c>
      <c r="K8" s="67">
        <v>0</v>
      </c>
      <c r="L8" s="52">
        <v>0.29395700000000002</v>
      </c>
      <c r="M8" s="1"/>
      <c r="N8" s="1"/>
      <c r="O8" s="1"/>
      <c r="P8" s="1"/>
      <c r="Q8" s="1"/>
      <c r="R8" s="1"/>
      <c r="S8" s="1"/>
      <c r="T8" s="1"/>
      <c r="U8" s="1"/>
      <c r="V8" s="1"/>
      <c r="W8" s="1"/>
      <c r="X8" s="1"/>
      <c r="Y8" s="1"/>
      <c r="Z8" s="1"/>
      <c r="AA8" s="1"/>
      <c r="AB8" s="1"/>
      <c r="AC8" s="1"/>
      <c r="AD8" s="1"/>
      <c r="AE8" s="1"/>
      <c r="AF8" s="1"/>
      <c r="AG8" s="1"/>
      <c r="AH8" s="1"/>
    </row>
    <row r="9" spans="1:34">
      <c r="A9" s="49" t="s">
        <v>32</v>
      </c>
      <c r="B9" s="52">
        <v>0.17016200000000001</v>
      </c>
      <c r="C9" s="36">
        <v>0</v>
      </c>
      <c r="D9" s="52">
        <v>3.1995000000000003E-2</v>
      </c>
      <c r="E9" s="52">
        <v>0.220247</v>
      </c>
      <c r="F9" s="52">
        <v>0.63312800000000002</v>
      </c>
      <c r="G9" s="52">
        <v>4.5101000000000002E-2</v>
      </c>
      <c r="H9" s="52">
        <v>1.5994470000000001</v>
      </c>
      <c r="I9" s="52">
        <v>8.3051010000000005</v>
      </c>
      <c r="J9" s="67">
        <v>0</v>
      </c>
      <c r="K9" s="67">
        <v>0</v>
      </c>
      <c r="L9" s="52">
        <v>11.005181</v>
      </c>
      <c r="M9" s="1"/>
      <c r="N9" s="1"/>
      <c r="O9" s="1"/>
      <c r="P9" s="1"/>
      <c r="Q9" s="1"/>
      <c r="R9" s="1"/>
      <c r="S9" s="1"/>
      <c r="T9" s="1"/>
      <c r="U9" s="1"/>
      <c r="V9" s="1"/>
      <c r="W9" s="1"/>
      <c r="X9" s="1"/>
      <c r="Y9" s="1"/>
      <c r="Z9" s="1"/>
      <c r="AA9" s="1"/>
      <c r="AB9" s="1"/>
      <c r="AC9" s="1"/>
      <c r="AD9" s="1"/>
      <c r="AE9" s="1"/>
      <c r="AF9" s="1"/>
      <c r="AG9" s="1"/>
      <c r="AH9" s="1"/>
    </row>
    <row r="10" spans="1:34">
      <c r="A10" s="50" t="s">
        <v>177</v>
      </c>
      <c r="B10" s="52">
        <v>4.4305999999999998E-2</v>
      </c>
      <c r="C10" s="36">
        <v>0</v>
      </c>
      <c r="D10" s="52">
        <v>2.7816E-2</v>
      </c>
      <c r="E10" s="52">
        <v>8.2448999999999995E-2</v>
      </c>
      <c r="F10" s="52">
        <v>0.54290899999999997</v>
      </c>
      <c r="G10" s="52">
        <v>4.3699000000000002E-2</v>
      </c>
      <c r="H10" s="52">
        <v>1.5247550000000001</v>
      </c>
      <c r="I10" s="52">
        <v>7.8171720000000002</v>
      </c>
      <c r="J10" s="67">
        <v>0</v>
      </c>
      <c r="K10" s="67">
        <v>0</v>
      </c>
      <c r="L10" s="52">
        <v>10.083106000000001</v>
      </c>
      <c r="M10" s="1"/>
      <c r="N10" s="1"/>
      <c r="O10" s="1"/>
      <c r="P10" s="1"/>
      <c r="Q10" s="1"/>
      <c r="R10" s="1"/>
      <c r="S10" s="1"/>
      <c r="T10" s="1"/>
      <c r="U10" s="1"/>
      <c r="V10" s="1"/>
      <c r="W10" s="1"/>
      <c r="X10" s="1"/>
      <c r="Y10" s="1"/>
      <c r="Z10" s="1"/>
      <c r="AA10" s="1"/>
      <c r="AB10" s="1"/>
      <c r="AC10" s="1"/>
      <c r="AD10" s="1"/>
      <c r="AE10" s="1"/>
      <c r="AF10" s="1"/>
      <c r="AG10" s="1"/>
      <c r="AH10" s="1"/>
    </row>
    <row r="11" spans="1:34">
      <c r="A11" s="50" t="s">
        <v>178</v>
      </c>
      <c r="B11" s="52">
        <v>0.125856</v>
      </c>
      <c r="C11" s="36">
        <v>0</v>
      </c>
      <c r="D11" s="52">
        <v>4.1790000000000004E-3</v>
      </c>
      <c r="E11" s="52">
        <v>0.137797</v>
      </c>
      <c r="F11" s="52">
        <v>9.0218999999999994E-2</v>
      </c>
      <c r="G11" s="52">
        <v>1.403E-3</v>
      </c>
      <c r="H11" s="52">
        <v>7.4691999999999995E-2</v>
      </c>
      <c r="I11" s="52">
        <v>0.487929</v>
      </c>
      <c r="J11" s="67">
        <v>0</v>
      </c>
      <c r="K11" s="67">
        <v>0</v>
      </c>
      <c r="L11" s="52">
        <v>0.92207499999999998</v>
      </c>
      <c r="M11" s="1"/>
      <c r="N11" s="1"/>
      <c r="O11" s="1"/>
      <c r="P11" s="1"/>
      <c r="Q11" s="1"/>
      <c r="R11" s="1"/>
      <c r="S11" s="1"/>
      <c r="T11" s="1"/>
      <c r="U11" s="1"/>
      <c r="V11" s="1"/>
      <c r="W11" s="1"/>
      <c r="X11" s="1"/>
      <c r="Y11" s="1"/>
      <c r="Z11" s="1"/>
      <c r="AA11" s="1"/>
      <c r="AB11" s="1"/>
      <c r="AC11" s="1"/>
      <c r="AD11" s="1"/>
      <c r="AE11" s="1"/>
      <c r="AF11" s="1"/>
      <c r="AG11" s="1"/>
      <c r="AH11" s="1"/>
    </row>
    <row r="12" spans="1:34">
      <c r="A12" s="49" t="s">
        <v>2</v>
      </c>
      <c r="B12" s="52">
        <v>0</v>
      </c>
      <c r="C12" s="36">
        <v>0</v>
      </c>
      <c r="D12" s="52">
        <v>0</v>
      </c>
      <c r="E12" s="52">
        <v>0</v>
      </c>
      <c r="F12" s="52">
        <v>0</v>
      </c>
      <c r="G12" s="52">
        <v>0</v>
      </c>
      <c r="H12" s="52">
        <v>0</v>
      </c>
      <c r="I12" s="52">
        <v>0</v>
      </c>
      <c r="J12" s="67">
        <v>0</v>
      </c>
      <c r="K12" s="67">
        <v>0</v>
      </c>
      <c r="L12" s="52">
        <v>0</v>
      </c>
      <c r="M12" s="1"/>
      <c r="N12" s="1"/>
      <c r="O12" s="1"/>
      <c r="P12" s="1"/>
      <c r="Q12" s="1"/>
      <c r="R12" s="1"/>
      <c r="S12" s="1"/>
      <c r="T12" s="1"/>
      <c r="U12" s="1"/>
      <c r="V12" s="1"/>
      <c r="W12" s="1"/>
      <c r="X12" s="1"/>
      <c r="Y12" s="1"/>
      <c r="Z12" s="1"/>
      <c r="AA12" s="1"/>
      <c r="AB12" s="1"/>
      <c r="AC12" s="1"/>
      <c r="AD12" s="1"/>
      <c r="AE12" s="1"/>
      <c r="AF12" s="1"/>
      <c r="AG12" s="1"/>
      <c r="AH12" s="1"/>
    </row>
    <row r="13" spans="1:34" ht="15.75" thickBot="1">
      <c r="A13" s="86" t="s">
        <v>9</v>
      </c>
      <c r="B13" s="87">
        <v>0.30329300000000003</v>
      </c>
      <c r="C13" s="88">
        <v>0</v>
      </c>
      <c r="D13" s="87">
        <v>3.8273000000000001E-2</v>
      </c>
      <c r="E13" s="87">
        <v>0.45846500000000001</v>
      </c>
      <c r="F13" s="87">
        <v>0.799732</v>
      </c>
      <c r="G13" s="87">
        <v>8.1198999999999993E-2</v>
      </c>
      <c r="H13" s="87">
        <v>1.8558319999999999</v>
      </c>
      <c r="I13" s="87">
        <v>8.8943950000000012</v>
      </c>
      <c r="J13" s="89">
        <v>0</v>
      </c>
      <c r="K13" s="89">
        <v>0</v>
      </c>
      <c r="L13" s="87">
        <v>12.431189</v>
      </c>
      <c r="M13" s="53"/>
      <c r="N13" s="1"/>
      <c r="O13" s="1"/>
      <c r="P13" s="1"/>
      <c r="Q13" s="1"/>
      <c r="R13" s="1"/>
      <c r="S13" s="1"/>
      <c r="T13" s="1"/>
      <c r="U13" s="1"/>
      <c r="V13" s="1"/>
      <c r="W13" s="1"/>
      <c r="X13" s="1"/>
      <c r="Y13" s="1"/>
      <c r="Z13" s="1"/>
      <c r="AA13" s="1"/>
      <c r="AB13" s="1"/>
      <c r="AC13" s="1"/>
      <c r="AD13" s="1"/>
      <c r="AE13" s="1"/>
      <c r="AF13" s="1"/>
      <c r="AG13" s="1"/>
      <c r="AH13" s="1"/>
    </row>
    <row r="14" spans="1:34" ht="42" customHeight="1" thickBot="1">
      <c r="A14" s="90">
        <v>41274</v>
      </c>
      <c r="B14" s="91"/>
      <c r="C14" s="91"/>
      <c r="D14" s="91"/>
      <c r="E14" s="91"/>
      <c r="F14" s="91"/>
      <c r="G14" s="91"/>
      <c r="H14" s="91"/>
      <c r="I14" s="91"/>
      <c r="J14" s="91"/>
      <c r="K14" s="91"/>
      <c r="L14" s="91"/>
      <c r="M14" s="1"/>
      <c r="N14" s="1"/>
      <c r="O14" s="1"/>
      <c r="P14" s="1"/>
      <c r="Q14" s="1"/>
      <c r="R14" s="1"/>
      <c r="S14" s="1"/>
      <c r="T14" s="1"/>
      <c r="U14" s="1"/>
      <c r="V14" s="1"/>
      <c r="W14" s="1"/>
      <c r="X14" s="1"/>
      <c r="Y14" s="1"/>
      <c r="Z14" s="1"/>
      <c r="AA14" s="1"/>
      <c r="AB14" s="1"/>
      <c r="AC14" s="1"/>
      <c r="AD14" s="1"/>
      <c r="AE14" s="1"/>
      <c r="AF14" s="1"/>
      <c r="AG14" s="1"/>
      <c r="AH14" s="1"/>
    </row>
    <row r="15" spans="1:34" ht="25.5" customHeight="1">
      <c r="A15" s="118" t="s">
        <v>179</v>
      </c>
      <c r="B15" s="187" t="s">
        <v>180</v>
      </c>
      <c r="C15" s="187"/>
      <c r="D15" s="187"/>
      <c r="E15" s="187"/>
      <c r="F15" s="188"/>
      <c r="G15" s="188"/>
      <c r="H15" s="188"/>
      <c r="I15" s="188"/>
      <c r="J15" s="188"/>
      <c r="K15" s="188"/>
      <c r="L15" s="188"/>
      <c r="M15" s="1"/>
      <c r="N15" s="1"/>
      <c r="O15" s="1"/>
      <c r="P15" s="1"/>
      <c r="Q15" s="1"/>
      <c r="R15" s="1"/>
      <c r="S15" s="1"/>
      <c r="T15" s="1"/>
      <c r="U15" s="1"/>
      <c r="V15" s="1"/>
      <c r="W15" s="1"/>
      <c r="X15" s="1"/>
      <c r="Y15" s="1"/>
      <c r="Z15" s="1"/>
      <c r="AA15" s="1"/>
      <c r="AB15" s="1"/>
      <c r="AC15" s="1"/>
      <c r="AD15" s="1"/>
      <c r="AE15" s="1"/>
      <c r="AF15" s="1"/>
      <c r="AG15" s="1"/>
      <c r="AH15" s="1"/>
    </row>
    <row r="16" spans="1:34" ht="48.75">
      <c r="A16" s="107"/>
      <c r="B16" s="127" t="s">
        <v>19</v>
      </c>
      <c r="C16" s="127" t="s">
        <v>20</v>
      </c>
      <c r="D16" s="127" t="s">
        <v>175</v>
      </c>
      <c r="E16" s="127" t="s">
        <v>152</v>
      </c>
      <c r="F16" s="127" t="s">
        <v>23</v>
      </c>
      <c r="G16" s="127" t="s">
        <v>176</v>
      </c>
      <c r="H16" s="127" t="s">
        <v>25</v>
      </c>
      <c r="I16" s="127" t="s">
        <v>1</v>
      </c>
      <c r="J16" s="127" t="s">
        <v>154</v>
      </c>
      <c r="K16" s="127" t="s">
        <v>2</v>
      </c>
      <c r="L16" s="127" t="s">
        <v>9</v>
      </c>
      <c r="M16" s="1"/>
      <c r="N16" s="1"/>
      <c r="O16" s="1"/>
      <c r="P16" s="1"/>
      <c r="Q16" s="1"/>
      <c r="R16" s="1"/>
      <c r="S16" s="1"/>
      <c r="T16" s="1"/>
      <c r="U16" s="1"/>
      <c r="V16" s="1"/>
      <c r="W16" s="1"/>
      <c r="X16" s="1"/>
      <c r="Y16" s="1"/>
      <c r="Z16" s="1"/>
      <c r="AA16" s="1"/>
      <c r="AB16" s="1"/>
      <c r="AC16" s="1"/>
      <c r="AD16" s="1"/>
      <c r="AE16" s="1"/>
      <c r="AF16" s="1"/>
      <c r="AG16" s="1"/>
      <c r="AH16" s="1"/>
    </row>
    <row r="17" spans="1:34" ht="27.75" customHeight="1">
      <c r="A17" s="49" t="s">
        <v>29</v>
      </c>
      <c r="B17" s="69">
        <v>4.1999999999999998E-5</v>
      </c>
      <c r="C17" s="69">
        <v>0</v>
      </c>
      <c r="D17" s="69">
        <v>0</v>
      </c>
      <c r="E17" s="69">
        <v>0</v>
      </c>
      <c r="F17" s="69">
        <v>0</v>
      </c>
      <c r="G17" s="69">
        <v>0</v>
      </c>
      <c r="H17" s="69">
        <v>0</v>
      </c>
      <c r="I17" s="69">
        <v>6.3229999999999996E-3</v>
      </c>
      <c r="J17" s="69">
        <v>0</v>
      </c>
      <c r="K17" s="69">
        <v>0</v>
      </c>
      <c r="L17" s="69">
        <v>6.3229999999999996E-3</v>
      </c>
      <c r="M17" s="1"/>
      <c r="N17" s="1"/>
      <c r="O17" s="1"/>
      <c r="P17" s="1"/>
      <c r="Q17" s="1"/>
      <c r="R17" s="1"/>
      <c r="S17" s="1"/>
      <c r="T17" s="1"/>
      <c r="U17" s="1"/>
      <c r="V17" s="1"/>
      <c r="W17" s="1"/>
      <c r="X17" s="1"/>
      <c r="Y17" s="1"/>
      <c r="Z17" s="1"/>
      <c r="AA17" s="1"/>
      <c r="AB17" s="1"/>
      <c r="AC17" s="1"/>
      <c r="AD17" s="1"/>
      <c r="AE17" s="1"/>
      <c r="AF17" s="1"/>
      <c r="AG17" s="1"/>
      <c r="AH17" s="1"/>
    </row>
    <row r="18" spans="1:34">
      <c r="A18" s="49" t="s">
        <v>30</v>
      </c>
      <c r="B18" s="53">
        <v>0.97356799999999999</v>
      </c>
      <c r="C18" s="69">
        <v>0</v>
      </c>
      <c r="D18" s="53">
        <v>2.4042000000000001E-2</v>
      </c>
      <c r="E18" s="53">
        <v>0.33458199999999999</v>
      </c>
      <c r="F18" s="53">
        <v>0.55944899999999997</v>
      </c>
      <c r="G18" s="53">
        <v>6.0032000000000002E-2</v>
      </c>
      <c r="H18" s="53">
        <v>1.957802</v>
      </c>
      <c r="I18" s="53">
        <v>6.212968</v>
      </c>
      <c r="J18" s="69">
        <v>1.1934E-2</v>
      </c>
      <c r="K18" s="69">
        <v>6.0819999999999997E-3</v>
      </c>
      <c r="L18" s="53">
        <v>10.140459</v>
      </c>
      <c r="M18" s="1"/>
      <c r="N18" s="1"/>
      <c r="O18" s="1"/>
      <c r="P18" s="1"/>
      <c r="Q18" s="1"/>
      <c r="R18" s="1"/>
      <c r="S18" s="1"/>
      <c r="T18" s="1"/>
      <c r="U18" s="1"/>
      <c r="V18" s="1"/>
      <c r="W18" s="1"/>
      <c r="X18" s="1"/>
      <c r="Y18" s="1"/>
      <c r="Z18" s="1"/>
      <c r="AA18" s="1"/>
      <c r="AB18" s="1"/>
      <c r="AC18" s="1"/>
      <c r="AD18" s="1"/>
      <c r="AE18" s="1"/>
      <c r="AF18" s="1"/>
      <c r="AG18" s="1"/>
      <c r="AH18" s="1"/>
    </row>
    <row r="19" spans="1:34">
      <c r="A19" s="49" t="s">
        <v>31</v>
      </c>
      <c r="B19" s="53">
        <v>1.6660000000000001E-2</v>
      </c>
      <c r="C19" s="69">
        <v>0</v>
      </c>
      <c r="D19" s="53">
        <v>0</v>
      </c>
      <c r="E19" s="53">
        <v>1.7239000000000001E-2</v>
      </c>
      <c r="F19" s="53">
        <v>1.0605E-2</v>
      </c>
      <c r="G19" s="53">
        <v>0</v>
      </c>
      <c r="H19" s="53">
        <v>3.8115000000000003E-2</v>
      </c>
      <c r="I19" s="53">
        <v>9.5200999999999994E-2</v>
      </c>
      <c r="J19" s="69">
        <v>0</v>
      </c>
      <c r="K19" s="69">
        <v>0</v>
      </c>
      <c r="L19" s="53">
        <v>0.17782000000000001</v>
      </c>
      <c r="M19" s="1"/>
      <c r="N19" s="1"/>
      <c r="O19" s="1"/>
      <c r="P19" s="1"/>
      <c r="Q19" s="1"/>
      <c r="R19" s="1"/>
      <c r="S19" s="1"/>
      <c r="T19" s="1"/>
      <c r="U19" s="1"/>
      <c r="V19" s="1"/>
      <c r="W19" s="1"/>
      <c r="X19" s="1"/>
      <c r="Y19" s="1"/>
      <c r="Z19" s="1"/>
      <c r="AA19" s="1"/>
      <c r="AB19" s="1"/>
      <c r="AC19" s="1"/>
      <c r="AD19" s="1"/>
      <c r="AE19" s="1"/>
      <c r="AF19" s="1"/>
      <c r="AG19" s="1"/>
      <c r="AH19" s="1"/>
    </row>
    <row r="20" spans="1:34">
      <c r="A20" s="49" t="s">
        <v>32</v>
      </c>
      <c r="B20" s="53">
        <v>0.22977900000000001</v>
      </c>
      <c r="C20" s="69">
        <v>0</v>
      </c>
      <c r="D20" s="53">
        <v>3.0829999999999998E-3</v>
      </c>
      <c r="E20" s="53">
        <v>3.4763000000000002E-2</v>
      </c>
      <c r="F20" s="53">
        <v>0.187721</v>
      </c>
      <c r="G20" s="53">
        <v>5.0519000000000001E-2</v>
      </c>
      <c r="H20" s="53">
        <v>0.495753</v>
      </c>
      <c r="I20" s="53">
        <v>3.305186</v>
      </c>
      <c r="J20" s="69">
        <v>2.6670000000000001E-3</v>
      </c>
      <c r="K20" s="69">
        <v>0</v>
      </c>
      <c r="L20" s="53">
        <v>4.3094710000000003</v>
      </c>
      <c r="M20" s="1"/>
      <c r="N20" s="1"/>
      <c r="O20" s="1"/>
      <c r="P20" s="1"/>
      <c r="Q20" s="1"/>
      <c r="R20" s="1"/>
      <c r="S20" s="1"/>
      <c r="T20" s="1"/>
      <c r="U20" s="1"/>
      <c r="V20" s="1"/>
      <c r="W20" s="1"/>
      <c r="X20" s="1"/>
      <c r="Y20" s="1"/>
      <c r="Z20" s="1"/>
      <c r="AA20" s="1"/>
      <c r="AB20" s="1"/>
      <c r="AC20" s="1"/>
      <c r="AD20" s="1"/>
      <c r="AE20" s="1"/>
      <c r="AF20" s="1"/>
      <c r="AG20" s="1"/>
      <c r="AH20" s="1"/>
    </row>
    <row r="21" spans="1:34">
      <c r="A21" s="50" t="s">
        <v>177</v>
      </c>
      <c r="B21" s="53">
        <v>2.0142E-2</v>
      </c>
      <c r="C21" s="69">
        <v>0</v>
      </c>
      <c r="D21" s="53">
        <v>0</v>
      </c>
      <c r="E21" s="53">
        <v>0</v>
      </c>
      <c r="F21" s="53">
        <v>7.1873999999999993E-2</v>
      </c>
      <c r="G21" s="53">
        <v>4.8517999999999999E-2</v>
      </c>
      <c r="H21" s="53">
        <v>0.25686500000000001</v>
      </c>
      <c r="I21" s="53">
        <v>2.4847239999999999</v>
      </c>
      <c r="J21" s="69">
        <v>0</v>
      </c>
      <c r="K21" s="69">
        <v>0</v>
      </c>
      <c r="L21" s="53">
        <v>2.882123</v>
      </c>
      <c r="M21" s="1"/>
      <c r="N21" s="1"/>
      <c r="O21" s="1"/>
      <c r="P21" s="1"/>
      <c r="Q21" s="1"/>
      <c r="R21" s="1"/>
      <c r="S21" s="1"/>
      <c r="T21" s="1"/>
      <c r="U21" s="1"/>
      <c r="V21" s="1"/>
      <c r="W21" s="1"/>
      <c r="X21" s="1"/>
      <c r="Y21" s="1"/>
      <c r="Z21" s="1"/>
      <c r="AA21" s="1"/>
      <c r="AB21" s="1"/>
      <c r="AC21" s="1"/>
      <c r="AD21" s="1"/>
      <c r="AE21" s="1"/>
      <c r="AF21" s="1"/>
      <c r="AG21" s="1"/>
      <c r="AH21" s="1"/>
    </row>
    <row r="22" spans="1:34">
      <c r="A22" s="50" t="s">
        <v>178</v>
      </c>
      <c r="B22" s="53">
        <v>0.20963699999999999</v>
      </c>
      <c r="C22" s="69">
        <v>0</v>
      </c>
      <c r="D22" s="53">
        <v>3.0829999999999998E-3</v>
      </c>
      <c r="E22" s="53">
        <v>3.4763000000000002E-2</v>
      </c>
      <c r="F22" s="53">
        <v>0.11584800000000001</v>
      </c>
      <c r="G22" s="53">
        <v>2.0010000000000002E-3</v>
      </c>
      <c r="H22" s="53">
        <v>0.23888699999999999</v>
      </c>
      <c r="I22" s="53">
        <v>0.82046200000000002</v>
      </c>
      <c r="J22" s="69">
        <v>2.6670000000000001E-3</v>
      </c>
      <c r="K22" s="69">
        <v>0</v>
      </c>
      <c r="L22" s="53">
        <v>1.4273480000000001</v>
      </c>
      <c r="M22" s="1"/>
      <c r="N22" s="1"/>
      <c r="O22" s="1"/>
      <c r="P22" s="1"/>
      <c r="Q22" s="1"/>
      <c r="R22" s="1"/>
      <c r="S22" s="1"/>
      <c r="T22" s="1"/>
      <c r="U22" s="1"/>
      <c r="V22" s="1"/>
      <c r="W22" s="1"/>
      <c r="X22" s="1"/>
      <c r="Y22" s="1"/>
      <c r="Z22" s="1"/>
      <c r="AA22" s="1"/>
      <c r="AB22" s="1"/>
      <c r="AC22" s="1"/>
      <c r="AD22" s="1"/>
      <c r="AE22" s="1"/>
      <c r="AF22" s="1"/>
      <c r="AG22" s="1"/>
      <c r="AH22" s="1"/>
    </row>
    <row r="23" spans="1:34">
      <c r="A23" s="49" t="s">
        <v>2</v>
      </c>
      <c r="B23" s="53">
        <v>0</v>
      </c>
      <c r="C23" s="69">
        <v>0</v>
      </c>
      <c r="D23" s="53">
        <v>0</v>
      </c>
      <c r="E23" s="53">
        <v>0</v>
      </c>
      <c r="F23" s="53">
        <v>0</v>
      </c>
      <c r="G23" s="53">
        <v>0</v>
      </c>
      <c r="H23" s="53">
        <v>0</v>
      </c>
      <c r="I23" s="53">
        <v>0</v>
      </c>
      <c r="J23" s="69">
        <v>0</v>
      </c>
      <c r="K23" s="69">
        <v>0</v>
      </c>
      <c r="L23" s="53">
        <v>0</v>
      </c>
      <c r="M23" s="1"/>
      <c r="N23" s="1"/>
      <c r="O23" s="1"/>
      <c r="P23" s="1"/>
      <c r="Q23" s="1"/>
      <c r="R23" s="1"/>
      <c r="S23" s="1"/>
      <c r="T23" s="1"/>
      <c r="U23" s="1"/>
      <c r="V23" s="1"/>
      <c r="W23" s="1"/>
      <c r="X23" s="1"/>
      <c r="Y23" s="1"/>
      <c r="Z23" s="1"/>
      <c r="AA23" s="1"/>
      <c r="AB23" s="1"/>
      <c r="AC23" s="1"/>
      <c r="AD23" s="1"/>
      <c r="AE23" s="1"/>
      <c r="AF23" s="1"/>
      <c r="AG23" s="1"/>
      <c r="AH23" s="1"/>
    </row>
    <row r="24" spans="1:34" ht="15.75" thickBot="1">
      <c r="A24" s="86" t="s">
        <v>9</v>
      </c>
      <c r="B24" s="92">
        <v>1.2200489999999999</v>
      </c>
      <c r="C24" s="93">
        <v>0</v>
      </c>
      <c r="D24" s="92">
        <v>2.7125E-2</v>
      </c>
      <c r="E24" s="92">
        <v>0.38658399999999998</v>
      </c>
      <c r="F24" s="92">
        <v>0.75777499999999998</v>
      </c>
      <c r="G24" s="92">
        <v>0.11055100000000001</v>
      </c>
      <c r="H24" s="92">
        <v>2.4916700000000001</v>
      </c>
      <c r="I24" s="92">
        <v>9.6196780000000004</v>
      </c>
      <c r="J24" s="93">
        <v>1.4600999999999999E-2</v>
      </c>
      <c r="K24" s="93">
        <v>6.0819999999999997E-3</v>
      </c>
      <c r="L24" s="92">
        <v>14.634073000000001</v>
      </c>
      <c r="M24" s="1"/>
      <c r="N24" s="1"/>
      <c r="O24" s="1"/>
      <c r="P24" s="1"/>
      <c r="Q24" s="1"/>
      <c r="R24" s="1"/>
      <c r="S24" s="1"/>
      <c r="T24" s="1"/>
      <c r="U24" s="1"/>
      <c r="V24" s="1"/>
      <c r="W24" s="1"/>
      <c r="X24" s="1"/>
      <c r="Y24" s="1"/>
      <c r="Z24" s="1"/>
      <c r="AA24" s="1"/>
      <c r="AB24" s="1"/>
      <c r="AC24" s="1"/>
      <c r="AD24" s="1"/>
      <c r="AE24" s="1"/>
      <c r="AF24" s="1"/>
      <c r="AG24" s="1"/>
      <c r="AH24" s="1"/>
    </row>
    <row r="25" spans="1:34" ht="42.75" customHeight="1" thickBot="1">
      <c r="A25" s="56">
        <v>41274</v>
      </c>
      <c r="B25" s="1"/>
      <c r="C25" s="1"/>
      <c r="D25" s="1"/>
      <c r="E25" s="1"/>
      <c r="F25" s="1"/>
      <c r="G25" s="1"/>
      <c r="H25" s="1"/>
      <c r="I25" s="1"/>
      <c r="J25" s="1"/>
      <c r="K25" s="1"/>
      <c r="L25" s="53"/>
      <c r="M25" s="1"/>
      <c r="N25" s="1"/>
      <c r="O25" s="1"/>
      <c r="P25" s="1"/>
      <c r="Q25" s="1"/>
      <c r="R25" s="1"/>
      <c r="S25" s="1"/>
      <c r="T25" s="1"/>
      <c r="U25" s="1"/>
      <c r="V25" s="1"/>
      <c r="W25" s="1"/>
      <c r="X25" s="1"/>
      <c r="Y25" s="1"/>
      <c r="Z25" s="1"/>
      <c r="AA25" s="1"/>
      <c r="AB25" s="1"/>
      <c r="AC25" s="1"/>
      <c r="AD25" s="1"/>
      <c r="AE25" s="1"/>
      <c r="AF25" s="1"/>
      <c r="AG25" s="1"/>
      <c r="AH25" s="1"/>
    </row>
    <row r="26" spans="1:34" ht="25.5" customHeight="1">
      <c r="A26" s="119" t="s">
        <v>181</v>
      </c>
      <c r="B26" s="189" t="s">
        <v>182</v>
      </c>
      <c r="C26" s="189"/>
      <c r="D26" s="189"/>
      <c r="E26" s="189"/>
      <c r="F26" s="190"/>
      <c r="G26" s="190"/>
      <c r="H26" s="190"/>
      <c r="I26" s="190"/>
      <c r="J26" s="190"/>
      <c r="K26" s="190"/>
      <c r="L26" s="190"/>
      <c r="M26" s="1"/>
      <c r="N26" s="1"/>
      <c r="O26" s="1"/>
      <c r="P26" s="1"/>
      <c r="Q26" s="1"/>
      <c r="R26" s="1"/>
      <c r="S26" s="1"/>
      <c r="T26" s="1"/>
      <c r="U26" s="1"/>
      <c r="V26" s="1"/>
      <c r="W26" s="1"/>
      <c r="X26" s="1"/>
      <c r="Y26" s="1"/>
      <c r="Z26" s="1"/>
      <c r="AA26" s="1"/>
      <c r="AB26" s="1"/>
      <c r="AC26" s="1"/>
      <c r="AD26" s="1"/>
      <c r="AE26" s="1"/>
      <c r="AF26" s="1"/>
      <c r="AG26" s="1"/>
      <c r="AH26" s="1"/>
    </row>
    <row r="27" spans="1:34" ht="48.75">
      <c r="A27" s="107"/>
      <c r="B27" s="127" t="s">
        <v>19</v>
      </c>
      <c r="C27" s="127" t="s">
        <v>20</v>
      </c>
      <c r="D27" s="127" t="s">
        <v>175</v>
      </c>
      <c r="E27" s="127" t="s">
        <v>152</v>
      </c>
      <c r="F27" s="127" t="s">
        <v>23</v>
      </c>
      <c r="G27" s="127" t="s">
        <v>176</v>
      </c>
      <c r="H27" s="127" t="s">
        <v>25</v>
      </c>
      <c r="I27" s="127" t="s">
        <v>1</v>
      </c>
      <c r="J27" s="127" t="s">
        <v>154</v>
      </c>
      <c r="K27" s="127" t="s">
        <v>2</v>
      </c>
      <c r="L27" s="127" t="s">
        <v>9</v>
      </c>
      <c r="M27" s="1"/>
      <c r="N27" s="1"/>
      <c r="O27" s="1"/>
      <c r="P27" s="1"/>
      <c r="Q27" s="1"/>
      <c r="R27" s="1"/>
      <c r="S27" s="1"/>
      <c r="T27" s="1"/>
      <c r="U27" s="1"/>
      <c r="V27" s="1"/>
      <c r="W27" s="1"/>
      <c r="X27" s="1"/>
      <c r="Y27" s="1"/>
      <c r="Z27" s="1"/>
      <c r="AA27" s="1"/>
      <c r="AB27" s="1"/>
    </row>
    <row r="28" spans="1:34">
      <c r="A28" s="49" t="s">
        <v>29</v>
      </c>
      <c r="B28" s="54">
        <v>4.1999999999999998E-5</v>
      </c>
      <c r="C28" s="46">
        <v>0</v>
      </c>
      <c r="D28" s="46">
        <v>0</v>
      </c>
      <c r="E28" s="46">
        <v>0</v>
      </c>
      <c r="F28" s="46">
        <v>0</v>
      </c>
      <c r="G28" s="46">
        <v>0</v>
      </c>
      <c r="H28" s="46">
        <v>0</v>
      </c>
      <c r="I28" s="54">
        <v>2.5559999999999999E-2</v>
      </c>
      <c r="J28" s="46">
        <v>0</v>
      </c>
      <c r="K28" s="46">
        <v>0</v>
      </c>
      <c r="L28" s="54">
        <v>2.5559999999999999E-2</v>
      </c>
      <c r="M28" s="1"/>
      <c r="N28" s="1"/>
      <c r="O28" s="1"/>
      <c r="P28" s="1"/>
      <c r="Q28" s="1"/>
      <c r="R28" s="1"/>
      <c r="S28" s="1"/>
      <c r="T28" s="1"/>
      <c r="U28" s="1"/>
      <c r="V28" s="1"/>
      <c r="W28" s="1"/>
      <c r="X28" s="1"/>
      <c r="Y28" s="1"/>
      <c r="Z28" s="1"/>
      <c r="AA28" s="1"/>
      <c r="AB28" s="1"/>
    </row>
    <row r="29" spans="1:34">
      <c r="A29" s="49" t="s">
        <v>30</v>
      </c>
      <c r="B29" s="54">
        <v>1.1027880000000001</v>
      </c>
      <c r="C29" s="54">
        <v>0</v>
      </c>
      <c r="D29" s="54">
        <v>2.7290999999999999E-2</v>
      </c>
      <c r="E29" s="54">
        <v>0.51580999999999999</v>
      </c>
      <c r="F29" s="54">
        <v>0.68029899999999999</v>
      </c>
      <c r="G29" s="54">
        <v>6.0032000000000002E-2</v>
      </c>
      <c r="H29" s="54">
        <v>2.1094499999999998</v>
      </c>
      <c r="I29" s="54">
        <v>6.7396849999999997</v>
      </c>
      <c r="J29" s="54">
        <v>1.1934E-2</v>
      </c>
      <c r="K29" s="54">
        <v>6.0819999999999997E-3</v>
      </c>
      <c r="L29" s="54">
        <v>11.253371</v>
      </c>
      <c r="M29" s="1"/>
      <c r="N29" s="1"/>
      <c r="O29" s="1"/>
      <c r="P29" s="1"/>
      <c r="Q29" s="1"/>
      <c r="R29" s="1"/>
      <c r="S29" s="1"/>
      <c r="T29" s="1"/>
      <c r="U29" s="1"/>
      <c r="V29" s="1"/>
      <c r="W29" s="1"/>
      <c r="X29" s="1"/>
      <c r="Y29" s="1"/>
      <c r="Z29" s="1"/>
      <c r="AA29" s="1"/>
      <c r="AB29" s="1"/>
    </row>
    <row r="30" spans="1:34">
      <c r="A30" s="49" t="s">
        <v>31</v>
      </c>
      <c r="B30" s="54">
        <v>2.0570999999999999E-2</v>
      </c>
      <c r="C30" s="54">
        <v>0</v>
      </c>
      <c r="D30" s="54">
        <v>3.029E-3</v>
      </c>
      <c r="E30" s="54">
        <v>7.4229000000000003E-2</v>
      </c>
      <c r="F30" s="54">
        <v>5.6358999999999999E-2</v>
      </c>
      <c r="G30" s="54">
        <v>3.6097999999999998E-2</v>
      </c>
      <c r="H30" s="54">
        <v>0.14285100000000001</v>
      </c>
      <c r="I30" s="54">
        <v>0.13864000000000001</v>
      </c>
      <c r="J30" s="54">
        <v>0</v>
      </c>
      <c r="K30" s="54">
        <v>0</v>
      </c>
      <c r="L30" s="54">
        <v>0.471777</v>
      </c>
      <c r="M30" s="1"/>
      <c r="N30" s="1"/>
      <c r="O30" s="1"/>
      <c r="P30" s="1"/>
      <c r="Q30" s="1"/>
      <c r="R30" s="1"/>
      <c r="S30" s="1"/>
      <c r="T30" s="1"/>
      <c r="U30" s="1"/>
      <c r="V30" s="1"/>
      <c r="W30" s="1"/>
      <c r="X30" s="1"/>
      <c r="Y30" s="1"/>
      <c r="Z30" s="1"/>
      <c r="AA30" s="1"/>
      <c r="AB30" s="1"/>
    </row>
    <row r="31" spans="1:34">
      <c r="A31" s="49" t="s">
        <v>32</v>
      </c>
      <c r="B31" s="54">
        <v>0.39994099999999999</v>
      </c>
      <c r="C31" s="54">
        <v>0</v>
      </c>
      <c r="D31" s="54">
        <v>3.5077999999999998E-2</v>
      </c>
      <c r="E31" s="54">
        <v>0.25500899999999999</v>
      </c>
      <c r="F31" s="54">
        <v>0.82084999999999997</v>
      </c>
      <c r="G31" s="54">
        <v>9.5620999999999998E-2</v>
      </c>
      <c r="H31" s="54">
        <v>2.0952000000000002</v>
      </c>
      <c r="I31" s="54">
        <v>11.610287</v>
      </c>
      <c r="J31" s="54">
        <v>2.6670000000000001E-3</v>
      </c>
      <c r="K31" s="54">
        <v>0</v>
      </c>
      <c r="L31" s="54">
        <v>15.314653</v>
      </c>
      <c r="M31" s="1"/>
      <c r="N31" s="1"/>
      <c r="O31" s="1"/>
      <c r="P31" s="1"/>
      <c r="Q31" s="1"/>
      <c r="R31" s="1"/>
      <c r="S31" s="1"/>
      <c r="T31" s="1"/>
      <c r="U31" s="1"/>
      <c r="V31" s="1"/>
      <c r="W31" s="1"/>
      <c r="X31" s="1"/>
      <c r="Y31" s="1"/>
      <c r="Z31" s="1"/>
      <c r="AA31" s="1"/>
      <c r="AB31" s="1"/>
    </row>
    <row r="32" spans="1:34">
      <c r="A32" s="50" t="s">
        <v>177</v>
      </c>
      <c r="B32" s="54">
        <v>6.4448000000000005E-2</v>
      </c>
      <c r="C32" s="54">
        <v>0</v>
      </c>
      <c r="D32" s="54">
        <v>2.7816E-2</v>
      </c>
      <c r="E32" s="54">
        <v>8.2448999999999995E-2</v>
      </c>
      <c r="F32" s="54">
        <v>0.61478200000000005</v>
      </c>
      <c r="G32" s="54">
        <v>9.2216999999999993E-2</v>
      </c>
      <c r="H32" s="54">
        <v>1.7816209999999999</v>
      </c>
      <c r="I32" s="54">
        <v>10.301895999999999</v>
      </c>
      <c r="J32" s="54">
        <v>0</v>
      </c>
      <c r="K32" s="54">
        <v>0</v>
      </c>
      <c r="L32" s="54">
        <v>12.965229000000001</v>
      </c>
      <c r="M32" s="1"/>
      <c r="N32" s="1"/>
      <c r="O32" s="1"/>
      <c r="P32" s="1"/>
      <c r="Q32" s="1"/>
      <c r="R32" s="1"/>
      <c r="S32" s="1"/>
      <c r="T32" s="1"/>
      <c r="U32" s="1"/>
      <c r="V32" s="1"/>
      <c r="W32" s="1"/>
      <c r="X32" s="1"/>
      <c r="Y32" s="1"/>
      <c r="Z32" s="1"/>
      <c r="AA32" s="1"/>
      <c r="AB32" s="1"/>
    </row>
    <row r="33" spans="1:28">
      <c r="A33" s="50" t="s">
        <v>178</v>
      </c>
      <c r="B33" s="54">
        <v>0.33549299999999999</v>
      </c>
      <c r="C33" s="54">
        <v>0</v>
      </c>
      <c r="D33" s="54">
        <v>7.2620000000000002E-3</v>
      </c>
      <c r="E33" s="54">
        <v>0.17255999999999999</v>
      </c>
      <c r="F33" s="54">
        <v>0.206067</v>
      </c>
      <c r="G33" s="54">
        <v>3.4039999999999999E-3</v>
      </c>
      <c r="H33" s="54">
        <v>0.313579</v>
      </c>
      <c r="I33" s="54">
        <v>1.3083910000000001</v>
      </c>
      <c r="J33" s="54">
        <v>2.6670000000000001E-3</v>
      </c>
      <c r="K33" s="54">
        <v>0</v>
      </c>
      <c r="L33" s="54">
        <v>2.3494229999999998</v>
      </c>
      <c r="M33" s="1"/>
      <c r="N33" s="1"/>
      <c r="O33" s="1"/>
      <c r="P33" s="1"/>
      <c r="Q33" s="1"/>
      <c r="R33" s="1"/>
      <c r="S33" s="1"/>
      <c r="T33" s="1"/>
      <c r="U33" s="1"/>
      <c r="V33" s="1"/>
      <c r="W33" s="1"/>
      <c r="X33" s="1"/>
      <c r="Y33" s="1"/>
      <c r="Z33" s="1"/>
      <c r="AA33" s="1"/>
      <c r="AB33" s="1"/>
    </row>
    <row r="34" spans="1:28">
      <c r="A34" s="49" t="s">
        <v>2</v>
      </c>
      <c r="B34" s="54">
        <v>0</v>
      </c>
      <c r="C34" s="54">
        <v>0</v>
      </c>
      <c r="D34" s="54">
        <v>0</v>
      </c>
      <c r="E34" s="54">
        <v>0</v>
      </c>
      <c r="F34" s="54">
        <v>0</v>
      </c>
      <c r="G34" s="54">
        <v>0</v>
      </c>
      <c r="H34" s="54">
        <v>0</v>
      </c>
      <c r="I34" s="54">
        <v>0</v>
      </c>
      <c r="J34" s="54">
        <v>0</v>
      </c>
      <c r="K34" s="54">
        <v>0</v>
      </c>
      <c r="L34" s="54">
        <v>0</v>
      </c>
      <c r="M34" s="1"/>
      <c r="N34" s="1"/>
      <c r="O34" s="1"/>
      <c r="P34" s="1"/>
      <c r="Q34" s="1"/>
      <c r="R34" s="1"/>
      <c r="S34" s="1"/>
      <c r="T34" s="1"/>
      <c r="U34" s="1"/>
      <c r="V34" s="1"/>
      <c r="W34" s="1"/>
      <c r="X34" s="1"/>
      <c r="Y34" s="1"/>
      <c r="Z34" s="1"/>
      <c r="AA34" s="1"/>
      <c r="AB34" s="1"/>
    </row>
    <row r="35" spans="1:28" ht="15.75" thickBot="1">
      <c r="A35" s="86" t="s">
        <v>9</v>
      </c>
      <c r="B35" s="92">
        <v>1.523342</v>
      </c>
      <c r="C35" s="92">
        <v>0</v>
      </c>
      <c r="D35" s="92">
        <v>6.5397999999999998E-2</v>
      </c>
      <c r="E35" s="92">
        <v>0.84504800000000002</v>
      </c>
      <c r="F35" s="92">
        <v>1.5575079999999999</v>
      </c>
      <c r="G35" s="92">
        <v>0.191751</v>
      </c>
      <c r="H35" s="92">
        <v>4.3475009999999994</v>
      </c>
      <c r="I35" s="92">
        <v>18.514171999999999</v>
      </c>
      <c r="J35" s="92">
        <v>1.4600999999999999E-2</v>
      </c>
      <c r="K35" s="92">
        <v>6.0819999999999997E-3</v>
      </c>
      <c r="L35" s="92">
        <v>27.065360999999999</v>
      </c>
      <c r="M35" s="1"/>
      <c r="N35" s="1"/>
      <c r="O35" s="1"/>
      <c r="P35" s="1"/>
      <c r="Q35" s="1"/>
      <c r="R35" s="1"/>
      <c r="S35" s="1"/>
      <c r="T35" s="1"/>
      <c r="U35" s="1"/>
      <c r="V35" s="1"/>
      <c r="W35" s="1"/>
      <c r="X35" s="1"/>
      <c r="Y35" s="1"/>
      <c r="Z35" s="1"/>
      <c r="AA35" s="1"/>
      <c r="AB35" s="1"/>
    </row>
    <row r="36" spans="1:28">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row>
    <row r="37" spans="1:28">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row>
    <row r="38" spans="1:2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row>
    <row r="39" spans="1:28">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row>
    <row r="40" spans="1:28">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row>
    <row r="41" spans="1:28">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1:28">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row>
    <row r="43" spans="1:2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row>
    <row r="44" spans="1:28">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row>
    <row r="45" spans="1:28">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row>
    <row r="46" spans="1:28">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row>
    <row r="47" spans="1:2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row>
    <row r="48" spans="1:2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row>
    <row r="49" spans="1:2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row>
    <row r="50" spans="1:2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row>
    <row r="51" spans="1:2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row>
    <row r="52" spans="1:2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row>
    <row r="53" spans="1:2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row>
    <row r="54" spans="1:2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row>
    <row r="55" spans="1:2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2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row>
    <row r="58" spans="1:2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row>
    <row r="59" spans="1:2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row>
    <row r="60" spans="1:2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row>
    <row r="61" spans="1:2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row>
    <row r="62" spans="1:2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1:2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row>
    <row r="64" spans="1:2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row>
    <row r="65" spans="1:2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row>
    <row r="66" spans="1:28">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row>
    <row r="67" spans="1:28">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row>
    <row r="68" spans="1:2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row>
    <row r="69" spans="1:2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1:2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row>
    <row r="72" spans="1:2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row>
    <row r="73" spans="1:2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row>
    <row r="74" spans="1:2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row>
  </sheetData>
  <mergeCells count="3">
    <mergeCell ref="B15:L15"/>
    <mergeCell ref="B26:L26"/>
    <mergeCell ref="B4:L4"/>
  </mergeCells>
  <pageMargins left="0.7" right="0.7" top="0.75" bottom="0.75" header="0.3" footer="0.3"/>
  <pageSetup paperSize="9" scale="7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0"/>
  <sheetViews>
    <sheetView tabSelected="1" zoomScaleNormal="100" workbookViewId="0">
      <selection activeCell="T14" sqref="T14"/>
    </sheetView>
  </sheetViews>
  <sheetFormatPr defaultRowHeight="15"/>
  <cols>
    <col min="1" max="1" width="22.7109375" customWidth="1"/>
    <col min="2" max="6" width="9.28515625" bestFit="1" customWidth="1"/>
    <col min="7" max="7" width="11" customWidth="1"/>
    <col min="8" max="11" width="9.28515625" bestFit="1" customWidth="1"/>
    <col min="12" max="12" width="9.5703125" bestFit="1" customWidth="1"/>
  </cols>
  <sheetData>
    <row r="1" spans="1:29" ht="46.5" customHeight="1">
      <c r="A1" s="19" t="s">
        <v>193</v>
      </c>
      <c r="B1" s="1"/>
      <c r="C1" s="1"/>
      <c r="D1" s="1"/>
      <c r="E1" s="1"/>
      <c r="F1" s="1"/>
      <c r="G1" s="1"/>
      <c r="H1" s="1"/>
      <c r="I1" s="1"/>
      <c r="J1" s="1"/>
      <c r="K1" s="1"/>
      <c r="L1" s="1"/>
      <c r="M1" s="1"/>
      <c r="N1" s="1"/>
      <c r="O1" s="1"/>
      <c r="P1" s="1"/>
      <c r="Q1" s="1"/>
      <c r="R1" s="1"/>
      <c r="S1" s="1"/>
      <c r="T1" s="1"/>
      <c r="U1" s="1"/>
      <c r="V1" s="1"/>
      <c r="W1" s="1"/>
      <c r="X1" s="1"/>
      <c r="Y1" s="1"/>
      <c r="Z1" s="1"/>
      <c r="AA1" s="1"/>
      <c r="AB1" s="1"/>
      <c r="AC1" s="1"/>
    </row>
    <row r="2" spans="1:29">
      <c r="A2" s="45" t="s">
        <v>150</v>
      </c>
      <c r="B2" s="1"/>
      <c r="C2" s="1"/>
      <c r="D2" s="1"/>
      <c r="E2" s="1"/>
      <c r="F2" s="1"/>
      <c r="G2" s="1"/>
      <c r="H2" s="1"/>
      <c r="I2" s="1"/>
      <c r="J2" s="1"/>
      <c r="K2" s="1"/>
      <c r="L2" s="1"/>
      <c r="M2" s="1"/>
      <c r="N2" s="1"/>
      <c r="O2" s="1"/>
      <c r="P2" s="1"/>
      <c r="Q2" s="1"/>
      <c r="R2" s="1"/>
      <c r="S2" s="1"/>
      <c r="T2" s="1"/>
      <c r="U2" s="1"/>
      <c r="V2" s="1"/>
      <c r="W2" s="1"/>
      <c r="X2" s="1"/>
      <c r="Y2" s="1"/>
      <c r="Z2" s="1"/>
      <c r="AA2" s="1"/>
      <c r="AB2" s="1"/>
      <c r="AC2" s="1"/>
    </row>
    <row r="3" spans="1:29" ht="15.75" thickBot="1">
      <c r="A3" s="82">
        <v>41274</v>
      </c>
      <c r="B3" s="83"/>
      <c r="C3" s="83"/>
      <c r="D3" s="83"/>
      <c r="E3" s="83"/>
      <c r="F3" s="83"/>
      <c r="G3" s="83"/>
      <c r="H3" s="83"/>
      <c r="I3" s="83"/>
      <c r="J3" s="83"/>
      <c r="K3" s="83"/>
      <c r="L3" s="83"/>
      <c r="M3" s="1"/>
      <c r="N3" s="1"/>
      <c r="O3" s="1"/>
      <c r="P3" s="1"/>
      <c r="Q3" s="1"/>
      <c r="R3" s="1"/>
      <c r="S3" s="1"/>
      <c r="T3" s="1"/>
      <c r="U3" s="1"/>
      <c r="V3" s="1"/>
      <c r="W3" s="1"/>
      <c r="X3" s="1"/>
      <c r="Y3" s="1"/>
      <c r="Z3" s="1"/>
      <c r="AA3" s="1"/>
      <c r="AB3" s="1"/>
      <c r="AC3" s="1"/>
    </row>
    <row r="4" spans="1:29" ht="25.5" customHeight="1">
      <c r="A4" s="118" t="s">
        <v>33</v>
      </c>
      <c r="B4" s="183" t="s">
        <v>183</v>
      </c>
      <c r="C4" s="192"/>
      <c r="D4" s="192"/>
      <c r="E4" s="192"/>
      <c r="F4" s="192"/>
      <c r="G4" s="192"/>
      <c r="H4" s="192"/>
      <c r="I4" s="192"/>
      <c r="J4" s="192"/>
      <c r="K4" s="192"/>
      <c r="L4" s="192"/>
      <c r="M4" s="1"/>
      <c r="N4" s="1"/>
      <c r="O4" s="1"/>
      <c r="P4" s="1"/>
      <c r="Q4" s="1"/>
      <c r="R4" s="1"/>
      <c r="S4" s="1"/>
      <c r="T4" s="1"/>
      <c r="U4" s="1"/>
      <c r="V4" s="1"/>
      <c r="W4" s="1"/>
      <c r="X4" s="1"/>
      <c r="Y4" s="1"/>
      <c r="Z4" s="1"/>
      <c r="AA4" s="1"/>
      <c r="AB4" s="1"/>
      <c r="AC4" s="1"/>
    </row>
    <row r="5" spans="1:29" ht="48.75">
      <c r="A5" s="124"/>
      <c r="B5" s="127" t="s">
        <v>19</v>
      </c>
      <c r="C5" s="127" t="s">
        <v>20</v>
      </c>
      <c r="D5" s="127" t="s">
        <v>175</v>
      </c>
      <c r="E5" s="127" t="s">
        <v>152</v>
      </c>
      <c r="F5" s="127" t="s">
        <v>23</v>
      </c>
      <c r="G5" s="127" t="s">
        <v>176</v>
      </c>
      <c r="H5" s="127" t="s">
        <v>25</v>
      </c>
      <c r="I5" s="127" t="s">
        <v>1</v>
      </c>
      <c r="J5" s="127" t="s">
        <v>154</v>
      </c>
      <c r="K5" s="127" t="s">
        <v>2</v>
      </c>
      <c r="L5" s="127" t="s">
        <v>9</v>
      </c>
      <c r="M5" s="1"/>
      <c r="N5" s="1"/>
      <c r="O5" s="1"/>
      <c r="P5" s="1"/>
      <c r="Q5" s="1"/>
      <c r="R5" s="1"/>
      <c r="S5" s="1"/>
      <c r="T5" s="1"/>
      <c r="U5" s="1"/>
      <c r="V5" s="1"/>
      <c r="W5" s="1"/>
      <c r="X5" s="1"/>
      <c r="Y5" s="1"/>
      <c r="Z5" s="1"/>
      <c r="AA5" s="1"/>
      <c r="AB5" s="1"/>
      <c r="AC5" s="1"/>
    </row>
    <row r="6" spans="1:29">
      <c r="A6" s="49" t="s">
        <v>34</v>
      </c>
      <c r="B6" s="52">
        <v>7.4868440000000003E-3</v>
      </c>
      <c r="C6" s="52">
        <v>0</v>
      </c>
      <c r="D6" s="52">
        <v>1.788626E-3</v>
      </c>
      <c r="E6" s="52">
        <v>2.74276E-4</v>
      </c>
      <c r="F6" s="52">
        <v>3.1143051000000001E-2</v>
      </c>
      <c r="G6" s="52">
        <v>0</v>
      </c>
      <c r="H6" s="52">
        <v>6.4619925999999994E-2</v>
      </c>
      <c r="I6" s="52">
        <v>0.36544054500000001</v>
      </c>
      <c r="J6" s="52">
        <v>0</v>
      </c>
      <c r="K6" s="52">
        <v>0</v>
      </c>
      <c r="L6" s="52">
        <v>0.470753268</v>
      </c>
      <c r="M6" s="1"/>
      <c r="N6" s="1"/>
      <c r="O6" s="1"/>
      <c r="P6" s="1"/>
      <c r="Q6" s="1"/>
      <c r="R6" s="1"/>
      <c r="S6" s="1"/>
      <c r="T6" s="1"/>
      <c r="U6" s="1"/>
      <c r="V6" s="1"/>
      <c r="W6" s="1"/>
      <c r="X6" s="1"/>
      <c r="Y6" s="1"/>
      <c r="Z6" s="1"/>
      <c r="AA6" s="1"/>
      <c r="AB6" s="1"/>
      <c r="AC6" s="1"/>
    </row>
    <row r="7" spans="1:29">
      <c r="A7" s="49" t="s">
        <v>35</v>
      </c>
      <c r="B7" s="52">
        <v>1.8753624E-2</v>
      </c>
      <c r="C7" s="52">
        <v>0</v>
      </c>
      <c r="D7" s="52">
        <v>0</v>
      </c>
      <c r="E7" s="52">
        <v>0</v>
      </c>
      <c r="F7" s="52">
        <v>3.5689866000000001E-2</v>
      </c>
      <c r="G7" s="52">
        <v>0</v>
      </c>
      <c r="H7" s="52">
        <v>9.2421590999999997E-2</v>
      </c>
      <c r="I7" s="52">
        <v>0.134469807</v>
      </c>
      <c r="J7" s="52">
        <v>0</v>
      </c>
      <c r="K7" s="52">
        <v>5.936953E-3</v>
      </c>
      <c r="L7" s="52">
        <v>0.28727184</v>
      </c>
      <c r="M7" s="1"/>
      <c r="N7" s="1"/>
      <c r="O7" s="1"/>
      <c r="P7" s="1"/>
      <c r="Q7" s="1"/>
      <c r="R7" s="1"/>
      <c r="S7" s="1"/>
      <c r="T7" s="1"/>
      <c r="U7" s="1"/>
      <c r="V7" s="1"/>
      <c r="W7" s="1"/>
      <c r="X7" s="1"/>
      <c r="Y7" s="1"/>
      <c r="Z7" s="1"/>
      <c r="AA7" s="1"/>
      <c r="AB7" s="1"/>
      <c r="AC7" s="1"/>
    </row>
    <row r="8" spans="1:29">
      <c r="A8" s="49" t="s">
        <v>36</v>
      </c>
      <c r="B8" s="52">
        <v>7.2162620000000002E-3</v>
      </c>
      <c r="C8" s="52">
        <v>0</v>
      </c>
      <c r="D8" s="52">
        <v>0</v>
      </c>
      <c r="E8" s="52">
        <v>2.0313239E-2</v>
      </c>
      <c r="F8" s="52">
        <v>7.8012224000000005E-2</v>
      </c>
      <c r="G8" s="52">
        <v>3.6571120000000001E-3</v>
      </c>
      <c r="H8" s="52">
        <v>7.5630905999999998E-2</v>
      </c>
      <c r="I8" s="52">
        <v>0.12400377999999999</v>
      </c>
      <c r="J8" s="52">
        <v>0</v>
      </c>
      <c r="K8" s="52">
        <v>0</v>
      </c>
      <c r="L8" s="52">
        <v>0.30883352200000003</v>
      </c>
      <c r="M8" s="1"/>
      <c r="N8" s="1"/>
      <c r="O8" s="1"/>
      <c r="P8" s="1"/>
      <c r="Q8" s="1"/>
      <c r="R8" s="1"/>
      <c r="S8" s="1"/>
      <c r="T8" s="1"/>
      <c r="U8" s="1"/>
      <c r="V8" s="1"/>
      <c r="W8" s="1"/>
      <c r="X8" s="1"/>
      <c r="Y8" s="1"/>
      <c r="Z8" s="1"/>
      <c r="AA8" s="1"/>
      <c r="AB8" s="1"/>
      <c r="AC8" s="1"/>
    </row>
    <row r="9" spans="1:29">
      <c r="A9" s="49" t="s">
        <v>37</v>
      </c>
      <c r="B9" s="52">
        <v>3.2067940000000003E-2</v>
      </c>
      <c r="C9" s="52">
        <v>0</v>
      </c>
      <c r="D9" s="52">
        <v>0</v>
      </c>
      <c r="E9" s="52">
        <v>4.9890294000000002E-2</v>
      </c>
      <c r="F9" s="52">
        <v>5.6176332000000002E-2</v>
      </c>
      <c r="G9" s="52">
        <v>9.8719400000000005E-4</v>
      </c>
      <c r="H9" s="52">
        <v>0.27202473799999999</v>
      </c>
      <c r="I9" s="52">
        <v>0.56216359999999999</v>
      </c>
      <c r="J9" s="52">
        <v>0</v>
      </c>
      <c r="K9" s="52">
        <v>0</v>
      </c>
      <c r="L9" s="52">
        <v>0.97331009899999998</v>
      </c>
      <c r="M9" s="1"/>
      <c r="N9" s="1"/>
      <c r="O9" s="1"/>
      <c r="P9" s="1"/>
      <c r="Q9" s="1"/>
      <c r="R9" s="1"/>
      <c r="S9" s="1"/>
      <c r="T9" s="1"/>
      <c r="U9" s="1"/>
      <c r="V9" s="1"/>
      <c r="W9" s="1"/>
      <c r="X9" s="1"/>
      <c r="Y9" s="1"/>
      <c r="Z9" s="1"/>
      <c r="AA9" s="1"/>
      <c r="AB9" s="1"/>
      <c r="AC9" s="1"/>
    </row>
    <row r="10" spans="1:29">
      <c r="A10" s="49" t="s">
        <v>38</v>
      </c>
      <c r="B10" s="52">
        <v>1.4578174749999999</v>
      </c>
      <c r="C10" s="52">
        <v>0</v>
      </c>
      <c r="D10" s="52">
        <v>6.3609182E-2</v>
      </c>
      <c r="E10" s="52">
        <v>0.77457018300000002</v>
      </c>
      <c r="F10" s="52">
        <v>1.3564856599999999</v>
      </c>
      <c r="G10" s="52">
        <v>0.18710664199999999</v>
      </c>
      <c r="H10" s="52">
        <v>3.8428043999999999</v>
      </c>
      <c r="I10" s="52">
        <v>17.328093395</v>
      </c>
      <c r="J10" s="52">
        <v>1.4600212E-2</v>
      </c>
      <c r="K10" s="52">
        <v>1.4549300000000001E-4</v>
      </c>
      <c r="L10" s="52">
        <v>25.025232641999999</v>
      </c>
      <c r="M10" s="1"/>
      <c r="N10" s="1"/>
      <c r="O10" s="1"/>
      <c r="P10" s="1"/>
      <c r="Q10" s="1"/>
      <c r="R10" s="1"/>
      <c r="S10" s="1"/>
      <c r="T10" s="1"/>
      <c r="U10" s="1"/>
      <c r="V10" s="1"/>
      <c r="W10" s="1"/>
      <c r="X10" s="1"/>
      <c r="Y10" s="1"/>
      <c r="Z10" s="1"/>
      <c r="AA10" s="1"/>
      <c r="AB10" s="1"/>
      <c r="AC10" s="1"/>
    </row>
    <row r="11" spans="1:29" ht="15.75" thickBot="1">
      <c r="A11" s="86" t="s">
        <v>9</v>
      </c>
      <c r="B11" s="87">
        <v>1.523342145</v>
      </c>
      <c r="C11" s="87">
        <v>0</v>
      </c>
      <c r="D11" s="87">
        <v>6.5397808000000002E-2</v>
      </c>
      <c r="E11" s="87">
        <v>0.84504799100000005</v>
      </c>
      <c r="F11" s="87">
        <v>1.557507132</v>
      </c>
      <c r="G11" s="87">
        <v>0.191750948</v>
      </c>
      <c r="H11" s="87">
        <v>4.3475015609999996</v>
      </c>
      <c r="I11" s="87">
        <v>18.514171127000001</v>
      </c>
      <c r="J11" s="87">
        <v>1.4600212E-2</v>
      </c>
      <c r="K11" s="87">
        <v>6.082446E-3</v>
      </c>
      <c r="L11" s="87">
        <v>27.06540137</v>
      </c>
      <c r="M11" s="1"/>
      <c r="N11" s="1"/>
      <c r="O11" s="1"/>
      <c r="P11" s="1"/>
      <c r="Q11" s="1"/>
      <c r="R11" s="1"/>
      <c r="S11" s="1"/>
      <c r="T11" s="1"/>
      <c r="U11" s="1"/>
      <c r="V11" s="1"/>
      <c r="W11" s="1"/>
      <c r="X11" s="1"/>
      <c r="Y11" s="1"/>
      <c r="Z11" s="1"/>
      <c r="AA11" s="1"/>
      <c r="AB11" s="1"/>
      <c r="AC11" s="1"/>
    </row>
    <row r="12" spans="1:29" ht="40.5" customHeight="1" thickBot="1">
      <c r="A12" s="90">
        <v>41274</v>
      </c>
      <c r="B12" s="91"/>
      <c r="C12" s="91"/>
      <c r="D12" s="91"/>
      <c r="E12" s="91"/>
      <c r="F12" s="91"/>
      <c r="G12" s="91"/>
      <c r="H12" s="91"/>
      <c r="I12" s="91"/>
      <c r="J12" s="91"/>
      <c r="K12" s="91"/>
      <c r="L12" s="91"/>
      <c r="M12" s="1"/>
      <c r="N12" s="1"/>
      <c r="O12" s="1"/>
      <c r="P12" s="1"/>
      <c r="Q12" s="1"/>
      <c r="R12" s="1"/>
      <c r="S12" s="59"/>
      <c r="T12" s="1"/>
      <c r="U12" s="1"/>
      <c r="V12" s="1"/>
      <c r="W12" s="1"/>
      <c r="X12" s="1"/>
      <c r="Y12" s="1"/>
      <c r="Z12" s="1"/>
      <c r="AA12" s="1"/>
      <c r="AB12" s="1"/>
      <c r="AC12" s="1"/>
    </row>
    <row r="13" spans="1:29" ht="25.5" customHeight="1">
      <c r="A13" s="118" t="s">
        <v>0</v>
      </c>
      <c r="B13" s="183" t="s">
        <v>184</v>
      </c>
      <c r="C13" s="192"/>
      <c r="D13" s="192"/>
      <c r="E13" s="192"/>
      <c r="F13" s="192"/>
      <c r="G13" s="192"/>
      <c r="H13" s="192"/>
      <c r="I13" s="192"/>
      <c r="J13" s="192"/>
      <c r="K13" s="192"/>
      <c r="L13" s="192"/>
      <c r="M13" s="1"/>
      <c r="N13" s="1"/>
      <c r="O13" s="1"/>
      <c r="P13" s="1"/>
      <c r="Q13" s="1"/>
      <c r="R13" s="1"/>
      <c r="S13" s="1"/>
      <c r="T13" s="1"/>
      <c r="U13" s="1"/>
      <c r="V13" s="1"/>
      <c r="W13" s="1"/>
      <c r="X13" s="1"/>
      <c r="Y13" s="1"/>
      <c r="Z13" s="1"/>
      <c r="AA13" s="1"/>
      <c r="AB13" s="1"/>
      <c r="AC13" s="1"/>
    </row>
    <row r="14" spans="1:29" ht="48.75">
      <c r="A14" s="125"/>
      <c r="B14" s="127" t="s">
        <v>19</v>
      </c>
      <c r="C14" s="127" t="s">
        <v>20</v>
      </c>
      <c r="D14" s="127" t="s">
        <v>175</v>
      </c>
      <c r="E14" s="127" t="s">
        <v>152</v>
      </c>
      <c r="F14" s="127" t="s">
        <v>23</v>
      </c>
      <c r="G14" s="127" t="s">
        <v>176</v>
      </c>
      <c r="H14" s="127" t="s">
        <v>25</v>
      </c>
      <c r="I14" s="127" t="s">
        <v>1</v>
      </c>
      <c r="J14" s="127" t="s">
        <v>154</v>
      </c>
      <c r="K14" s="127" t="s">
        <v>2</v>
      </c>
      <c r="L14" s="127" t="s">
        <v>9</v>
      </c>
      <c r="M14" s="1"/>
      <c r="N14" s="1"/>
      <c r="O14" s="1"/>
      <c r="P14" s="1"/>
      <c r="Q14" s="1"/>
      <c r="R14" s="1"/>
      <c r="S14" s="1"/>
      <c r="T14" s="1"/>
      <c r="U14" s="1"/>
      <c r="V14" s="1"/>
      <c r="W14" s="1"/>
      <c r="X14" s="1"/>
      <c r="Y14" s="1"/>
      <c r="Z14" s="1"/>
      <c r="AA14" s="1"/>
      <c r="AB14" s="1"/>
      <c r="AC14" s="1"/>
    </row>
    <row r="15" spans="1:29">
      <c r="A15" s="55" t="s">
        <v>3</v>
      </c>
      <c r="B15" s="52">
        <v>1.091877E-3</v>
      </c>
      <c r="C15" s="52">
        <v>0</v>
      </c>
      <c r="D15" s="52">
        <v>0</v>
      </c>
      <c r="E15" s="52">
        <v>0</v>
      </c>
      <c r="F15" s="52">
        <v>2.5241599999999999E-4</v>
      </c>
      <c r="G15" s="52">
        <v>2.8623999999999999E-5</v>
      </c>
      <c r="H15" s="52">
        <v>1.5898100000000001E-3</v>
      </c>
      <c r="I15" s="52">
        <v>2.2803901000000001E-2</v>
      </c>
      <c r="J15" s="52">
        <v>0</v>
      </c>
      <c r="K15" s="52">
        <v>0</v>
      </c>
      <c r="L15" s="52">
        <v>2.5766628E-2</v>
      </c>
      <c r="M15" s="1"/>
      <c r="N15" s="1"/>
      <c r="O15" s="1"/>
      <c r="P15" s="1"/>
      <c r="Q15" s="1"/>
      <c r="R15" s="1"/>
      <c r="S15" s="1"/>
      <c r="T15" s="1"/>
      <c r="U15" s="1"/>
      <c r="V15" s="1"/>
      <c r="W15" s="1"/>
      <c r="X15" s="1"/>
      <c r="Y15" s="1"/>
      <c r="Z15" s="1"/>
      <c r="AA15" s="1"/>
      <c r="AB15" s="1"/>
      <c r="AC15" s="1"/>
    </row>
    <row r="16" spans="1:29">
      <c r="A16" s="55" t="s">
        <v>4</v>
      </c>
      <c r="B16" s="52">
        <v>1.6071854999999999E-2</v>
      </c>
      <c r="C16" s="52">
        <v>0</v>
      </c>
      <c r="D16" s="52">
        <v>0</v>
      </c>
      <c r="E16" s="52">
        <v>0</v>
      </c>
      <c r="F16" s="52">
        <v>3.3751269999999999E-3</v>
      </c>
      <c r="G16" s="52">
        <v>3.0672960000000002E-3</v>
      </c>
      <c r="H16" s="52">
        <v>2.7968828000000001E-2</v>
      </c>
      <c r="I16" s="52">
        <v>0.33454656300000002</v>
      </c>
      <c r="J16" s="52">
        <v>0</v>
      </c>
      <c r="K16" s="52">
        <v>0</v>
      </c>
      <c r="L16" s="52">
        <v>0.38502966799999999</v>
      </c>
      <c r="M16" s="1"/>
      <c r="N16" s="1"/>
      <c r="O16" s="1"/>
      <c r="P16" s="1"/>
      <c r="Q16" s="1"/>
      <c r="R16" s="1"/>
      <c r="S16" s="1"/>
      <c r="T16" s="1"/>
      <c r="U16" s="1"/>
      <c r="V16" s="1"/>
      <c r="W16" s="1"/>
      <c r="X16" s="1"/>
      <c r="Y16" s="1"/>
      <c r="Z16" s="1"/>
      <c r="AA16" s="1"/>
      <c r="AB16" s="1"/>
      <c r="AC16" s="1"/>
    </row>
    <row r="17" spans="1:29">
      <c r="A17" s="55" t="s">
        <v>5</v>
      </c>
      <c r="B17" s="52">
        <v>2.0299033000000001E-2</v>
      </c>
      <c r="C17" s="52">
        <v>0</v>
      </c>
      <c r="D17" s="52">
        <v>0</v>
      </c>
      <c r="E17" s="52">
        <v>1.37331E-4</v>
      </c>
      <c r="F17" s="52">
        <v>8.54713E-4</v>
      </c>
      <c r="G17" s="52">
        <v>4.0206809999999999E-3</v>
      </c>
      <c r="H17" s="52">
        <v>1.2177843000000001E-2</v>
      </c>
      <c r="I17" s="52">
        <v>0.40360653400000002</v>
      </c>
      <c r="J17" s="52">
        <v>0</v>
      </c>
      <c r="K17" s="52">
        <v>0</v>
      </c>
      <c r="L17" s="52">
        <v>0.44109613399999997</v>
      </c>
      <c r="M17" s="1"/>
      <c r="N17" s="1"/>
      <c r="O17" s="1"/>
      <c r="P17" s="1"/>
      <c r="Q17" s="1"/>
      <c r="R17" s="1"/>
      <c r="S17" s="1"/>
      <c r="T17" s="1"/>
      <c r="U17" s="1"/>
      <c r="V17" s="1"/>
      <c r="W17" s="1"/>
      <c r="X17" s="1"/>
      <c r="Y17" s="1"/>
      <c r="Z17" s="1"/>
      <c r="AA17" s="1"/>
      <c r="AB17" s="1"/>
      <c r="AC17" s="1"/>
    </row>
    <row r="18" spans="1:29">
      <c r="A18" s="55" t="s">
        <v>6</v>
      </c>
      <c r="B18" s="52">
        <v>1.6376986E-2</v>
      </c>
      <c r="C18" s="52">
        <v>0</v>
      </c>
      <c r="D18" s="52">
        <v>0</v>
      </c>
      <c r="E18" s="52">
        <v>6.2244659999999997E-3</v>
      </c>
      <c r="F18" s="52">
        <v>4.3250019999999997E-3</v>
      </c>
      <c r="G18" s="52">
        <v>2.0448689999999999E-3</v>
      </c>
      <c r="H18" s="52">
        <v>3.9285163999999997E-2</v>
      </c>
      <c r="I18" s="52">
        <v>0.36592630999999998</v>
      </c>
      <c r="J18" s="52">
        <v>2.1359600000000001E-4</v>
      </c>
      <c r="K18" s="52">
        <v>0</v>
      </c>
      <c r="L18" s="52">
        <v>0.43439639200000002</v>
      </c>
      <c r="M18" s="1"/>
      <c r="N18" s="1"/>
      <c r="O18" s="1"/>
      <c r="P18" s="1"/>
      <c r="Q18" s="1"/>
      <c r="R18" s="1"/>
      <c r="S18" s="1"/>
      <c r="T18" s="1"/>
      <c r="U18" s="1"/>
      <c r="V18" s="1"/>
      <c r="W18" s="1"/>
      <c r="X18" s="1"/>
      <c r="Y18" s="1"/>
      <c r="Z18" s="1"/>
      <c r="AA18" s="1"/>
      <c r="AB18" s="1"/>
      <c r="AC18" s="1"/>
    </row>
    <row r="19" spans="1:29">
      <c r="A19" s="55" t="s">
        <v>7</v>
      </c>
      <c r="B19" s="52">
        <v>0.22540753899999999</v>
      </c>
      <c r="C19" s="52">
        <v>0</v>
      </c>
      <c r="D19" s="52">
        <v>0</v>
      </c>
      <c r="E19" s="52">
        <v>1.7814941000000001E-2</v>
      </c>
      <c r="F19" s="52">
        <v>0.193016671</v>
      </c>
      <c r="G19" s="52">
        <v>0.137393776</v>
      </c>
      <c r="H19" s="52">
        <v>1.978414372</v>
      </c>
      <c r="I19" s="52">
        <v>1.9184736769999999</v>
      </c>
      <c r="J19" s="52">
        <v>2.0376230000000001E-3</v>
      </c>
      <c r="K19" s="52">
        <v>5.936953E-3</v>
      </c>
      <c r="L19" s="52">
        <v>4.478495551</v>
      </c>
      <c r="M19" s="1"/>
      <c r="N19" s="1"/>
      <c r="O19" s="1"/>
      <c r="P19" s="1"/>
      <c r="Q19" s="1"/>
      <c r="R19" s="1"/>
      <c r="S19" s="1"/>
      <c r="T19" s="1"/>
      <c r="U19" s="1"/>
      <c r="V19" s="1"/>
      <c r="W19" s="1"/>
      <c r="X19" s="1"/>
      <c r="Y19" s="1"/>
      <c r="Z19" s="1"/>
      <c r="AA19" s="1"/>
      <c r="AB19" s="1"/>
      <c r="AC19" s="1"/>
    </row>
    <row r="20" spans="1:29">
      <c r="A20" s="55" t="s">
        <v>8</v>
      </c>
      <c r="B20" s="52">
        <v>1.2440948549999999</v>
      </c>
      <c r="C20" s="52">
        <v>0</v>
      </c>
      <c r="D20" s="52">
        <v>6.5397808000000002E-2</v>
      </c>
      <c r="E20" s="52">
        <v>0.82087125400000005</v>
      </c>
      <c r="F20" s="52">
        <v>1.3556832029999999</v>
      </c>
      <c r="G20" s="52">
        <v>4.5195704000000003E-2</v>
      </c>
      <c r="H20" s="52">
        <v>2.2880655449999998</v>
      </c>
      <c r="I20" s="52">
        <v>15.468814142999999</v>
      </c>
      <c r="J20" s="52">
        <v>1.2348993000000001E-2</v>
      </c>
      <c r="K20" s="52">
        <v>1.4549300000000001E-4</v>
      </c>
      <c r="L20" s="52">
        <v>21.300616996999999</v>
      </c>
      <c r="M20" s="1"/>
      <c r="N20" s="1"/>
      <c r="O20" s="1"/>
      <c r="P20" s="1"/>
      <c r="Q20" s="1"/>
      <c r="R20" s="1"/>
      <c r="S20" s="1"/>
      <c r="T20" s="1"/>
      <c r="U20" s="1"/>
      <c r="V20" s="1"/>
      <c r="W20" s="1"/>
      <c r="X20" s="1"/>
      <c r="Y20" s="1"/>
      <c r="Z20" s="1"/>
      <c r="AA20" s="1"/>
      <c r="AB20" s="1"/>
      <c r="AC20" s="1"/>
    </row>
    <row r="21" spans="1:29" ht="15.75" thickBot="1">
      <c r="A21" s="49" t="s">
        <v>9</v>
      </c>
      <c r="B21" s="52">
        <v>1.523342145</v>
      </c>
      <c r="C21" s="52">
        <v>0</v>
      </c>
      <c r="D21" s="52">
        <v>6.5397808000000002E-2</v>
      </c>
      <c r="E21" s="52">
        <v>0.84504799100000005</v>
      </c>
      <c r="F21" s="52">
        <v>1.557507132</v>
      </c>
      <c r="G21" s="52">
        <v>0.191750948</v>
      </c>
      <c r="H21" s="52">
        <v>4.3475015609999996</v>
      </c>
      <c r="I21" s="52">
        <v>18.514171127000001</v>
      </c>
      <c r="J21" s="52">
        <v>1.4600212E-2</v>
      </c>
      <c r="K21" s="52">
        <v>6.082446E-3</v>
      </c>
      <c r="L21" s="52">
        <v>27.06540137</v>
      </c>
      <c r="M21" s="1"/>
      <c r="N21" s="1"/>
      <c r="O21" s="1"/>
      <c r="P21" s="1"/>
      <c r="Q21" s="1"/>
      <c r="R21" s="1"/>
      <c r="S21" s="1"/>
      <c r="T21" s="1"/>
      <c r="U21" s="1"/>
      <c r="V21" s="1"/>
      <c r="W21" s="1"/>
      <c r="X21" s="1"/>
      <c r="Y21" s="1"/>
      <c r="Z21" s="1"/>
      <c r="AA21" s="1"/>
      <c r="AB21" s="1"/>
      <c r="AC21" s="1"/>
    </row>
    <row r="22" spans="1:29" ht="40.5" customHeight="1" thickBot="1">
      <c r="A22" s="90">
        <v>41274</v>
      </c>
      <c r="B22" s="91"/>
      <c r="C22" s="91"/>
      <c r="D22" s="91"/>
      <c r="E22" s="91"/>
      <c r="F22" s="91"/>
      <c r="G22" s="91"/>
      <c r="H22" s="91"/>
      <c r="I22" s="91"/>
      <c r="J22" s="91"/>
      <c r="K22" s="91"/>
      <c r="L22" s="91"/>
      <c r="M22" s="1"/>
      <c r="N22" s="1"/>
      <c r="O22" s="1"/>
      <c r="P22" s="1"/>
      <c r="Q22" s="1"/>
      <c r="R22" s="1"/>
      <c r="S22" s="1"/>
      <c r="T22" s="1"/>
      <c r="U22" s="1"/>
      <c r="V22" s="1"/>
      <c r="W22" s="1"/>
      <c r="X22" s="1"/>
      <c r="Y22" s="1"/>
      <c r="Z22" s="1"/>
      <c r="AA22" s="1"/>
      <c r="AB22" s="1"/>
      <c r="AC22" s="1"/>
    </row>
    <row r="23" spans="1:29" ht="25.5" customHeight="1">
      <c r="A23" s="126" t="s">
        <v>39</v>
      </c>
      <c r="B23" s="183" t="s">
        <v>185</v>
      </c>
      <c r="C23" s="193"/>
      <c r="D23" s="193"/>
      <c r="E23" s="193"/>
      <c r="F23" s="193"/>
      <c r="G23" s="193"/>
      <c r="H23" s="193"/>
      <c r="I23" s="193"/>
      <c r="J23" s="193"/>
      <c r="K23" s="193"/>
      <c r="L23" s="193"/>
      <c r="M23" s="1"/>
      <c r="N23" s="1"/>
      <c r="O23" s="1"/>
      <c r="P23" s="1"/>
      <c r="Q23" s="1"/>
      <c r="R23" s="1"/>
      <c r="S23" s="1"/>
      <c r="T23" s="1"/>
      <c r="U23" s="1"/>
      <c r="V23" s="1"/>
      <c r="W23" s="1"/>
      <c r="X23" s="1"/>
      <c r="Y23" s="1"/>
      <c r="Z23" s="1"/>
      <c r="AA23" s="1"/>
      <c r="AB23" s="1"/>
      <c r="AC23" s="1"/>
    </row>
    <row r="24" spans="1:29" ht="48.75">
      <c r="A24" s="125"/>
      <c r="B24" s="127" t="s">
        <v>19</v>
      </c>
      <c r="C24" s="127" t="s">
        <v>20</v>
      </c>
      <c r="D24" s="127" t="s">
        <v>175</v>
      </c>
      <c r="E24" s="127" t="s">
        <v>152</v>
      </c>
      <c r="F24" s="127" t="s">
        <v>23</v>
      </c>
      <c r="G24" s="127" t="s">
        <v>176</v>
      </c>
      <c r="H24" s="127" t="s">
        <v>25</v>
      </c>
      <c r="I24" s="127" t="s">
        <v>1</v>
      </c>
      <c r="J24" s="127" t="s">
        <v>154</v>
      </c>
      <c r="K24" s="127" t="s">
        <v>2</v>
      </c>
      <c r="L24" s="127" t="s">
        <v>9</v>
      </c>
      <c r="M24" s="1"/>
      <c r="N24" s="1"/>
      <c r="O24" s="1"/>
      <c r="P24" s="1"/>
      <c r="Q24" s="1"/>
      <c r="R24" s="1"/>
      <c r="S24" s="1"/>
      <c r="T24" s="1"/>
      <c r="U24" s="1"/>
      <c r="V24" s="1"/>
      <c r="W24" s="1"/>
      <c r="X24" s="1"/>
      <c r="Y24" s="1"/>
      <c r="Z24" s="1"/>
      <c r="AA24" s="1"/>
      <c r="AB24" s="1"/>
      <c r="AC24" s="1"/>
    </row>
    <row r="25" spans="1:29" ht="28.5" customHeight="1" thickBot="1">
      <c r="A25" s="86" t="s">
        <v>9</v>
      </c>
      <c r="B25" s="131">
        <v>1.8422152792208081E-2</v>
      </c>
      <c r="C25" s="164">
        <v>0</v>
      </c>
      <c r="D25" s="132">
        <v>9.5993543545068061E-2</v>
      </c>
      <c r="E25" s="165">
        <v>0</v>
      </c>
      <c r="F25" s="132">
        <v>6.4489152849670555E-3</v>
      </c>
      <c r="G25" s="132">
        <v>5.1483140516207513E-3</v>
      </c>
      <c r="H25" s="132">
        <v>1.6626608686800194E-2</v>
      </c>
      <c r="I25" s="132">
        <v>2.6836977289542367E-2</v>
      </c>
      <c r="J25" s="132">
        <v>0.15419083709195455</v>
      </c>
      <c r="K25" s="165">
        <v>0</v>
      </c>
      <c r="L25" s="132">
        <v>2.2788217418184917E-2</v>
      </c>
      <c r="N25" s="1"/>
      <c r="O25" s="1"/>
      <c r="P25" s="1"/>
      <c r="Q25" s="1"/>
      <c r="R25" s="1"/>
      <c r="S25" s="1"/>
      <c r="T25" s="1"/>
      <c r="U25" s="1"/>
      <c r="V25" s="1"/>
      <c r="W25" s="1"/>
      <c r="X25" s="1"/>
      <c r="Y25" s="1"/>
      <c r="Z25" s="1"/>
      <c r="AA25" s="1"/>
      <c r="AB25" s="1"/>
      <c r="AC25" s="1"/>
    </row>
    <row r="26" spans="1:29">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29">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1:29">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29">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sheetData>
  <mergeCells count="3">
    <mergeCell ref="B4:L4"/>
    <mergeCell ref="B13:L13"/>
    <mergeCell ref="B23:L23"/>
  </mergeCells>
  <pageMargins left="0.7" right="0.7" top="0.75" bottom="0.75" header="0.3" footer="0.3"/>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11</vt:i4>
      </vt:variant>
      <vt:variant>
        <vt:lpstr>Navngivne områder</vt:lpstr>
      </vt:variant>
      <vt:variant>
        <vt:i4>11</vt:i4>
      </vt:variant>
    </vt:vector>
  </HeadingPairs>
  <TitlesOfParts>
    <vt:vector size="22" baseType="lpstr">
      <vt:lpstr>Front page</vt:lpstr>
      <vt:lpstr>Table A - General issuer</vt:lpstr>
      <vt:lpstr>Table G1.1 - General cover pool</vt:lpstr>
      <vt:lpstr>Table G2 - Outstanding CBs</vt:lpstr>
      <vt:lpstr>Table G3-G4 - ALM</vt:lpstr>
      <vt:lpstr>M1 - M3</vt:lpstr>
      <vt:lpstr>M4 - M5</vt:lpstr>
      <vt:lpstr>M6 - M8</vt:lpstr>
      <vt:lpstr>M9 - M11</vt:lpstr>
      <vt:lpstr>Table X1 - General practice</vt:lpstr>
      <vt:lpstr>Table X2 - Issuer specific</vt:lpstr>
      <vt:lpstr>'Front page'!Udskriftsområde</vt:lpstr>
      <vt:lpstr>'M1 - M3'!Udskriftsområde</vt:lpstr>
      <vt:lpstr>'M4 - M5'!Udskriftsområde</vt:lpstr>
      <vt:lpstr>'M6 - M8'!Udskriftsområde</vt:lpstr>
      <vt:lpstr>'M9 - M11'!Udskriftsområde</vt:lpstr>
      <vt:lpstr>'Table A - General issuer'!Udskriftsområde</vt:lpstr>
      <vt:lpstr>'Table G1.1 - General cover pool'!Udskriftsområde</vt:lpstr>
      <vt:lpstr>'Table G2 - Outstanding CBs'!Udskriftsområde</vt:lpstr>
      <vt:lpstr>'Table G3-G4 - ALM'!Udskriftsområde</vt:lpstr>
      <vt:lpstr>'Table X1 - General practice'!Udskriftsområde</vt:lpstr>
      <vt:lpstr>'Table X2 - Issuer specific'!Udskriftsområde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 Rasmussen</dc:creator>
  <cp:lastModifiedBy>Pernille Lohmann</cp:lastModifiedBy>
  <cp:lastPrinted>2013-03-21T15:45:35Z</cp:lastPrinted>
  <dcterms:created xsi:type="dcterms:W3CDTF">2012-10-09T09:28:10Z</dcterms:created>
  <dcterms:modified xsi:type="dcterms:W3CDTF">2013-11-12T12:55:11Z</dcterms:modified>
</cp:coreProperties>
</file>